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зультат 1" sheetId="1" state="visible" r:id="rId3"/>
    <sheet name="Лист1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<sst xmlns="http://schemas.openxmlformats.org/spreadsheetml/2006/main" count="385" uniqueCount="102">
  <si>
    <t xml:space="preserve">Управление экономического развития администрации города Евпатории Республики Крым на 01.10.2024 г.</t>
  </si>
  <si>
    <t xml:space="preserve">Код бюджетной классификации</t>
  </si>
  <si>
    <t xml:space="preserve">Наименование  расходов</t>
  </si>
  <si>
    <t xml:space="preserve">Утвержденные бюджетные назначения, руб.</t>
  </si>
  <si>
    <t xml:space="preserve">Исполнено, 
руб.</t>
  </si>
  <si>
    <t xml:space="preserve">Показатели исполнения</t>
  </si>
  <si>
    <t xml:space="preserve">КВСР</t>
  </si>
  <si>
    <t xml:space="preserve">КФСР</t>
  </si>
  <si>
    <t xml:space="preserve">КЦСР</t>
  </si>
  <si>
    <t xml:space="preserve">КВР</t>
  </si>
  <si>
    <t xml:space="preserve">4</t>
  </si>
  <si>
    <t xml:space="preserve">5</t>
  </si>
  <si>
    <t xml:space="preserve">8=7/6*100</t>
  </si>
  <si>
    <t xml:space="preserve">908</t>
  </si>
  <si>
    <t xml:space="preserve">0412</t>
  </si>
  <si>
    <t xml:space="preserve">1000020140</t>
  </si>
  <si>
    <t xml:space="preserve">244</t>
  </si>
  <si>
    <t xml:space="preserve">Расходы на мероприятия в рамках муниципальной программы развития курорта и туризма в городском округе Евпатория</t>
  </si>
  <si>
    <t xml:space="preserve">1900020330</t>
  </si>
  <si>
    <t xml:space="preserve">Расходы на мероприятия в рамках муниципальной программы «Экономическое развитие и формирование инвестиционного портфеля муниципального образования городской округ Евпатория Республики Крым»</t>
  </si>
  <si>
    <t xml:space="preserve">1900100110</t>
  </si>
  <si>
    <t xml:space="preserve">121</t>
  </si>
  <si>
    <t xml:space="preserve">Расходы на обеспечение выплат по оплате труда работникам органов местного самоуправления в рамках муниципальной программы "Экономическое развитие и формирование инвестиционного портфеля муниципального образования городской округ Евпатория Республики Крым"</t>
  </si>
  <si>
    <t xml:space="preserve">129</t>
  </si>
  <si>
    <t xml:space="preserve">1900100190</t>
  </si>
  <si>
    <t xml:space="preserve">122</t>
  </si>
  <si>
    <t xml:space="preserve">Расходы на обеспечение выполнения функций органами местного самоуправления (за исключением расходов на выплаты по оплате труда работникам указанных органов) в рамках муниципальной программы "Экономическое развитие и формирование инвестиционного портфеля муниципального образования городской округ Евпатория Республики Крым"</t>
  </si>
  <si>
    <t xml:space="preserve">242</t>
  </si>
  <si>
    <t xml:space="preserve">247</t>
  </si>
  <si>
    <t xml:space="preserve">7400075500</t>
  </si>
  <si>
    <t xml:space="preserve">Расходы на поощрение муниципальных управленческих команд в рамках непрограммных направлений расходов</t>
  </si>
  <si>
    <t xml:space="preserve">0705</t>
  </si>
  <si>
    <t xml:space="preserve">0900300190</t>
  </si>
  <si>
    <t xml:space="preserve">Расходы на обеспечение выполнения функций органами местного самоуправления муниципального образования городской округ Евпатория Республики Крым (за исключением расходов на выплаты по оплате труда работникам указанных органов) в рамках муниципальной программы "Гражданская оборона, защита населения и территорий городского округа Евпатория Республики Крым"</t>
  </si>
  <si>
    <t xml:space="preserve">Расходы на поощрение муниципальных управленческих команд в рамках непрограммных направлений расходов 
Расходы на поощрение муниципальных управленческих команд в рамках непрограммных направлений расходов 
</t>
  </si>
  <si>
    <t xml:space="preserve">Фонд оплаты труда государственных (муниципальных) органов</t>
  </si>
  <si>
    <t xml:space="preserve"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</si>
  <si>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Итого:</t>
  </si>
  <si>
    <t xml:space="preserve">Код главы</t>
  </si>
  <si>
    <t xml:space="preserve">РзПр</t>
  </si>
  <si>
    <t xml:space="preserve">ЦСР</t>
  </si>
  <si>
    <t xml:space="preserve">ВР</t>
  </si>
  <si>
    <t xml:space="preserve">КОСГУ</t>
  </si>
  <si>
    <t xml:space="preserve">СубКОСГУ</t>
  </si>
  <si>
    <t xml:space="preserve">Тип средств</t>
  </si>
  <si>
    <t xml:space="preserve">Код цели</t>
  </si>
  <si>
    <t xml:space="preserve">Плановые назначения</t>
  </si>
  <si>
    <t xml:space="preserve">Финансирование</t>
  </si>
  <si>
    <t xml:space="preserve">Списание средств</t>
  </si>
  <si>
    <t xml:space="preserve">СБР</t>
  </si>
  <si>
    <t xml:space="preserve">КП сумма на год</t>
  </si>
  <si>
    <t xml:space="preserve">ПОФ </t>
  </si>
  <si>
    <t xml:space="preserve">Остаток КП (КП - ПОФ)</t>
  </si>
  <si>
    <t xml:space="preserve">Кассовый расход</t>
  </si>
  <si>
    <t xml:space="preserve">Остаток ПОФ</t>
  </si>
  <si>
    <t xml:space="preserve">0113</t>
  </si>
  <si>
    <t xml:space="preserve">7400054690</t>
  </si>
  <si>
    <t xml:space="preserve">221</t>
  </si>
  <si>
    <t xml:space="preserve">2210010</t>
  </si>
  <si>
    <t xml:space="preserve">010300</t>
  </si>
  <si>
    <t xml:space="preserve">21-54690-00000-00000</t>
  </si>
  <si>
    <t xml:space="preserve">010100</t>
  </si>
  <si>
    <t xml:space="preserve">226</t>
  </si>
  <si>
    <t xml:space="preserve">2260258</t>
  </si>
  <si>
    <t xml:space="preserve">2260259</t>
  </si>
  <si>
    <t xml:space="preserve">211</t>
  </si>
  <si>
    <t xml:space="preserve">213</t>
  </si>
  <si>
    <t xml:space="preserve">212</t>
  </si>
  <si>
    <t xml:space="preserve">2120005</t>
  </si>
  <si>
    <t xml:space="preserve">2260255</t>
  </si>
  <si>
    <t xml:space="preserve">2210003</t>
  </si>
  <si>
    <t xml:space="preserve">2210006</t>
  </si>
  <si>
    <t xml:space="preserve">2210008</t>
  </si>
  <si>
    <t xml:space="preserve">225</t>
  </si>
  <si>
    <t xml:space="preserve">2250003</t>
  </si>
  <si>
    <t xml:space="preserve">2260005</t>
  </si>
  <si>
    <t xml:space="preserve">2260380</t>
  </si>
  <si>
    <t xml:space="preserve">310</t>
  </si>
  <si>
    <t xml:space="preserve">3100012</t>
  </si>
  <si>
    <t xml:space="preserve">346</t>
  </si>
  <si>
    <t xml:space="preserve">3460031</t>
  </si>
  <si>
    <t xml:space="preserve">223</t>
  </si>
  <si>
    <t xml:space="preserve">2232000</t>
  </si>
  <si>
    <t xml:space="preserve">2236000</t>
  </si>
  <si>
    <t xml:space="preserve">2250005</t>
  </si>
  <si>
    <t xml:space="preserve">2250007</t>
  </si>
  <si>
    <t xml:space="preserve">2250014</t>
  </si>
  <si>
    <t xml:space="preserve">2250056</t>
  </si>
  <si>
    <t xml:space="preserve">2260001</t>
  </si>
  <si>
    <t xml:space="preserve">2260002</t>
  </si>
  <si>
    <t xml:space="preserve">2260013</t>
  </si>
  <si>
    <t xml:space="preserve">2260511</t>
  </si>
  <si>
    <t xml:space="preserve">3100197</t>
  </si>
  <si>
    <t xml:space="preserve">3460002</t>
  </si>
  <si>
    <t xml:space="preserve">3460006</t>
  </si>
  <si>
    <t xml:space="preserve">3460038</t>
  </si>
  <si>
    <t xml:space="preserve">3460052</t>
  </si>
  <si>
    <t xml:space="preserve">2233000</t>
  </si>
  <si>
    <t xml:space="preserve">2234000</t>
  </si>
  <si>
    <t xml:space="preserve">7400020370</t>
  </si>
  <si>
    <t xml:space="preserve">2260264</t>
  </si>
  <si>
    <t xml:space="preserve">2260003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</si>
</sst>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_ ;[RED]\-#,##0.00\ 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0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9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F7" activeCellId="0" sqref="F7"/>
    </sheetView>
  </sheetViews>
  <sheetFormatPr defaultColWidth="8.6796875" defaultRowHeight="15" zeroHeight="false" outlineLevelRow="0" outlineLevelCol="0"/>
  <cols>
    <col collapsed="false" customWidth="true" hidden="false" outlineLevel="0" max="2" min="1" style="0" width="5.42"/>
    <col collapsed="false" customWidth="true" hidden="false" outlineLevel="0" max="3" min="3" style="0" width="9.57"/>
    <col collapsed="false" customWidth="true" hidden="false" outlineLevel="0" max="4" min="4" style="0" width="5.42"/>
    <col collapsed="false" customWidth="true" hidden="false" outlineLevel="0" max="5" min="5" style="0" width="37.86"/>
    <col collapsed="false" customWidth="true" hidden="false" outlineLevel="0" max="8" min="6" style="0" width="14.57"/>
    <col collapsed="false" customWidth="true" hidden="false" outlineLevel="0" max="9" min="9" style="0" width="2.86"/>
    <col collapsed="false" customWidth="true" hidden="false" outlineLevel="0" max="10" min="10" style="0" width="6.29"/>
    <col collapsed="false" customWidth="true" hidden="false" outlineLevel="0" max="13" min="11" style="0" width="9.14"/>
  </cols>
  <sheetData>
    <row r="1" customFormat="false" ht="1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3"/>
    </row>
    <row r="3" customFormat="false" ht="23.25" hidden="false" customHeight="true" outlineLevel="0" collapsed="false">
      <c r="A3" s="4" t="s">
        <v>1</v>
      </c>
      <c r="B3" s="4"/>
      <c r="C3" s="4"/>
      <c r="D3" s="4"/>
      <c r="E3" s="4" t="s">
        <v>2</v>
      </c>
      <c r="F3" s="4" t="s">
        <v>3</v>
      </c>
      <c r="G3" s="4" t="s">
        <v>4</v>
      </c>
      <c r="H3" s="4" t="s">
        <v>5</v>
      </c>
      <c r="I3" s="3"/>
    </row>
    <row r="4" customFormat="false" ht="22.5" hidden="false" customHeight="true" outlineLevel="0" collapsed="false">
      <c r="A4" s="4" t="s">
        <v>6</v>
      </c>
      <c r="B4" s="4" t="s">
        <v>7</v>
      </c>
      <c r="C4" s="4" t="s">
        <v>8</v>
      </c>
      <c r="D4" s="4" t="s">
        <v>9</v>
      </c>
      <c r="E4" s="4"/>
      <c r="F4" s="4"/>
      <c r="G4" s="4"/>
      <c r="H4" s="4"/>
      <c r="I4" s="3"/>
    </row>
    <row r="5" customFormat="false" ht="18" hidden="false" customHeight="true" outlineLevel="0" collapsed="false">
      <c r="A5" s="5" t="n">
        <v>1</v>
      </c>
      <c r="B5" s="5" t="n">
        <v>2</v>
      </c>
      <c r="C5" s="5" t="n">
        <v>3</v>
      </c>
      <c r="D5" s="5" t="s">
        <v>10</v>
      </c>
      <c r="E5" s="5" t="s">
        <v>11</v>
      </c>
      <c r="F5" s="5" t="n">
        <v>6</v>
      </c>
      <c r="G5" s="5" t="n">
        <v>7</v>
      </c>
      <c r="H5" s="5" t="s">
        <v>12</v>
      </c>
    </row>
    <row r="6" customFormat="false" ht="33" hidden="false" customHeight="true" outlineLevel="0" collapsed="false">
      <c r="A6" s="6" t="s">
        <v>13</v>
      </c>
      <c r="B6" s="7" t="s">
        <v>14</v>
      </c>
      <c r="C6" s="7" t="s">
        <v>15</v>
      </c>
      <c r="D6" s="7" t="s">
        <v>16</v>
      </c>
      <c r="E6" s="8" t="s">
        <v>17</v>
      </c>
      <c r="F6" s="9" t="n">
        <v>590500</v>
      </c>
      <c r="G6" s="9" t="n">
        <v>590500</v>
      </c>
      <c r="H6" s="10" t="n">
        <f aca="false">G6/F6*100</f>
        <v>100</v>
      </c>
      <c r="I6" s="3"/>
    </row>
    <row r="7" customFormat="false" ht="54.75" hidden="false" customHeight="true" outlineLevel="0" collapsed="false">
      <c r="A7" s="6" t="s">
        <v>13</v>
      </c>
      <c r="B7" s="7" t="s">
        <v>14</v>
      </c>
      <c r="C7" s="7" t="s">
        <v>18</v>
      </c>
      <c r="D7" s="7" t="s">
        <v>16</v>
      </c>
      <c r="E7" s="8" t="s">
        <v>19</v>
      </c>
      <c r="F7" s="9" t="n">
        <v>488385</v>
      </c>
      <c r="G7" s="9" t="n">
        <v>468663</v>
      </c>
      <c r="H7" s="10" t="n">
        <f aca="false">G7/F7*100</f>
        <v>95.9617924383427</v>
      </c>
      <c r="I7" s="3"/>
    </row>
    <row r="8" customFormat="false" ht="35.25" hidden="false" customHeight="true" outlineLevel="0" collapsed="false">
      <c r="A8" s="6" t="s">
        <v>13</v>
      </c>
      <c r="B8" s="7" t="s">
        <v>14</v>
      </c>
      <c r="C8" s="7" t="s">
        <v>20</v>
      </c>
      <c r="D8" s="7" t="s">
        <v>21</v>
      </c>
      <c r="E8" s="8" t="s">
        <v>22</v>
      </c>
      <c r="F8" s="9" t="n">
        <v>5783576</v>
      </c>
      <c r="G8" s="9" t="n">
        <v>4157449.75</v>
      </c>
      <c r="H8" s="10" t="n">
        <f aca="false">G8/F8*100</f>
        <v>71.8837229769264</v>
      </c>
      <c r="I8" s="3"/>
    </row>
    <row r="9" customFormat="false" ht="45" hidden="false" customHeight="true" outlineLevel="0" collapsed="false">
      <c r="A9" s="6" t="s">
        <v>13</v>
      </c>
      <c r="B9" s="7" t="s">
        <v>14</v>
      </c>
      <c r="C9" s="7" t="s">
        <v>20</v>
      </c>
      <c r="D9" s="7" t="s">
        <v>23</v>
      </c>
      <c r="E9" s="8"/>
      <c r="F9" s="9" t="n">
        <v>1746641</v>
      </c>
      <c r="G9" s="9" t="n">
        <v>1243104.3</v>
      </c>
      <c r="H9" s="10" t="n">
        <f aca="false">G9/F9*100</f>
        <v>71.171139346895</v>
      </c>
      <c r="I9" s="3"/>
    </row>
    <row r="10" customFormat="false" ht="18" hidden="false" customHeight="true" outlineLevel="0" collapsed="false">
      <c r="A10" s="6" t="s">
        <v>13</v>
      </c>
      <c r="B10" s="7" t="s">
        <v>14</v>
      </c>
      <c r="C10" s="7" t="s">
        <v>24</v>
      </c>
      <c r="D10" s="7" t="s">
        <v>25</v>
      </c>
      <c r="E10" s="11" t="s">
        <v>26</v>
      </c>
      <c r="F10" s="9" t="n">
        <v>209456</v>
      </c>
      <c r="G10" s="9" t="n">
        <v>175524.2</v>
      </c>
      <c r="H10" s="10" t="n">
        <f aca="false">G10/F10*100</f>
        <v>83.8000343747613</v>
      </c>
      <c r="I10" s="3"/>
    </row>
    <row r="11" customFormat="false" ht="18" hidden="false" customHeight="true" outlineLevel="0" collapsed="false">
      <c r="A11" s="6" t="s">
        <v>13</v>
      </c>
      <c r="B11" s="7" t="s">
        <v>14</v>
      </c>
      <c r="C11" s="7" t="s">
        <v>24</v>
      </c>
      <c r="D11" s="7" t="s">
        <v>27</v>
      </c>
      <c r="E11" s="11"/>
      <c r="F11" s="9" t="n">
        <v>888582</v>
      </c>
      <c r="G11" s="9" t="n">
        <v>613048.63</v>
      </c>
      <c r="H11" s="10" t="n">
        <f aca="false">G11/F11*100</f>
        <v>68.9917902905978</v>
      </c>
      <c r="I11" s="3"/>
    </row>
    <row r="12" customFormat="false" ht="18" hidden="false" customHeight="true" outlineLevel="0" collapsed="false">
      <c r="A12" s="6" t="s">
        <v>13</v>
      </c>
      <c r="B12" s="7" t="s">
        <v>14</v>
      </c>
      <c r="C12" s="7" t="s">
        <v>24</v>
      </c>
      <c r="D12" s="7" t="s">
        <v>16</v>
      </c>
      <c r="E12" s="11"/>
      <c r="F12" s="9" t="n">
        <v>752026</v>
      </c>
      <c r="G12" s="9" t="n">
        <v>444206.43</v>
      </c>
      <c r="H12" s="10" t="n">
        <f aca="false">G12/F12*100</f>
        <v>59.0679617460035</v>
      </c>
      <c r="I12" s="3"/>
    </row>
    <row r="13" customFormat="false" ht="34.5" hidden="false" customHeight="true" outlineLevel="0" collapsed="false">
      <c r="A13" s="6" t="s">
        <v>13</v>
      </c>
      <c r="B13" s="7" t="s">
        <v>14</v>
      </c>
      <c r="C13" s="7" t="s">
        <v>24</v>
      </c>
      <c r="D13" s="7" t="s">
        <v>28</v>
      </c>
      <c r="E13" s="11"/>
      <c r="F13" s="9" t="n">
        <v>209865</v>
      </c>
      <c r="G13" s="9" t="n">
        <v>79458.58</v>
      </c>
      <c r="H13" s="10" t="n">
        <f aca="false">G13/F13*100</f>
        <v>37.8617587496724</v>
      </c>
      <c r="I13" s="3"/>
    </row>
    <row r="14" customFormat="false" ht="18" hidden="false" customHeight="true" outlineLevel="0" collapsed="false">
      <c r="A14" s="6" t="s">
        <v>13</v>
      </c>
      <c r="B14" s="7" t="s">
        <v>14</v>
      </c>
      <c r="C14" s="7" t="s">
        <v>29</v>
      </c>
      <c r="D14" s="7" t="s">
        <v>21</v>
      </c>
      <c r="E14" s="8" t="s">
        <v>30</v>
      </c>
      <c r="F14" s="9" t="n">
        <v>107202.62</v>
      </c>
      <c r="G14" s="9" t="n">
        <v>107202.62</v>
      </c>
      <c r="H14" s="10" t="n">
        <f aca="false">G14/F14*100</f>
        <v>100</v>
      </c>
      <c r="I14" s="3"/>
    </row>
    <row r="15" customFormat="false" ht="18" hidden="false" customHeight="true" outlineLevel="0" collapsed="false">
      <c r="A15" s="6" t="s">
        <v>13</v>
      </c>
      <c r="B15" s="7" t="s">
        <v>14</v>
      </c>
      <c r="C15" s="7" t="s">
        <v>29</v>
      </c>
      <c r="D15" s="7" t="s">
        <v>23</v>
      </c>
      <c r="E15" s="8"/>
      <c r="F15" s="9" t="n">
        <v>32375.21</v>
      </c>
      <c r="G15" s="9" t="n">
        <v>32375.21</v>
      </c>
      <c r="H15" s="10" t="n">
        <f aca="false">G15/F15*100</f>
        <v>100</v>
      </c>
      <c r="I15" s="3"/>
    </row>
    <row r="16" customFormat="false" ht="99.75" hidden="false" customHeight="true" outlineLevel="0" collapsed="false">
      <c r="A16" s="6" t="s">
        <v>13</v>
      </c>
      <c r="B16" s="7" t="s">
        <v>31</v>
      </c>
      <c r="C16" s="7" t="s">
        <v>32</v>
      </c>
      <c r="D16" s="7" t="s">
        <v>16</v>
      </c>
      <c r="E16" s="11" t="s">
        <v>33</v>
      </c>
      <c r="F16" s="9" t="n">
        <v>10000</v>
      </c>
      <c r="G16" s="9" t="n">
        <v>0</v>
      </c>
      <c r="H16" s="10" t="n">
        <f aca="false">G16/F16*100</f>
        <v>0</v>
      </c>
      <c r="I16" s="3"/>
    </row>
    <row r="17" customFormat="false" ht="68.25" hidden="true" customHeight="true" outlineLevel="0" collapsed="false">
      <c r="A17" s="12" t="s">
        <v>13</v>
      </c>
      <c r="B17" s="13" t="s">
        <v>14</v>
      </c>
      <c r="C17" s="13" t="s">
        <v>29</v>
      </c>
      <c r="D17" s="7"/>
      <c r="E17" s="11" t="s">
        <v>34</v>
      </c>
      <c r="F17" s="10" t="n">
        <f aca="false">F18+F19</f>
        <v>0</v>
      </c>
      <c r="G17" s="10" t="n">
        <f aca="false">G18+G19</f>
        <v>0</v>
      </c>
      <c r="H17" s="10" t="e">
        <f aca="false">G17/F17*100</f>
        <v>#DIV/0!</v>
      </c>
      <c r="I17" s="3"/>
    </row>
    <row r="18" customFormat="false" ht="24" hidden="true" customHeight="true" outlineLevel="0" collapsed="false">
      <c r="A18" s="6" t="s">
        <v>13</v>
      </c>
      <c r="B18" s="7" t="s">
        <v>14</v>
      </c>
      <c r="C18" s="7" t="s">
        <v>29</v>
      </c>
      <c r="D18" s="7" t="s">
        <v>21</v>
      </c>
      <c r="E18" s="8" t="s">
        <v>35</v>
      </c>
      <c r="F18" s="10" t="n">
        <v>0</v>
      </c>
      <c r="G18" s="10" t="n">
        <v>0</v>
      </c>
      <c r="H18" s="10" t="e">
        <f aca="false">G18/F18*100</f>
        <v>#DIV/0!</v>
      </c>
      <c r="I18" s="3"/>
    </row>
    <row r="19" customFormat="false" ht="24.75" hidden="true" customHeight="true" outlineLevel="0" collapsed="false">
      <c r="A19" s="6" t="s">
        <v>13</v>
      </c>
      <c r="B19" s="7" t="s">
        <v>14</v>
      </c>
      <c r="C19" s="7" t="s">
        <v>29</v>
      </c>
      <c r="D19" s="7" t="s">
        <v>23</v>
      </c>
      <c r="E19" s="8" t="s">
        <v>36</v>
      </c>
      <c r="F19" s="10" t="n">
        <v>0</v>
      </c>
      <c r="G19" s="10" t="n">
        <v>0</v>
      </c>
      <c r="H19" s="10" t="e">
        <f aca="false">G19/F19*100</f>
        <v>#DIV/0!</v>
      </c>
      <c r="I19" s="3"/>
    </row>
    <row r="20" s="17" customFormat="true" ht="12" hidden="false" customHeight="true" outlineLevel="0" collapsed="false">
      <c r="A20" s="14" t="s">
        <v>37</v>
      </c>
      <c r="B20" s="14"/>
      <c r="C20" s="14"/>
      <c r="D20" s="14"/>
      <c r="E20" s="14"/>
      <c r="F20" s="15" t="n">
        <f aca="false">SUM(F6:F16)+F17</f>
        <v>10818608.83</v>
      </c>
      <c r="G20" s="15" t="n">
        <f aca="false">SUM(G6:G16)+G17</f>
        <v>7911532.72</v>
      </c>
      <c r="H20" s="15" t="n">
        <f aca="false">G20/F20*100</f>
        <v>73.1289285371084</v>
      </c>
      <c r="I20" s="16"/>
    </row>
    <row r="21" customFormat="false" ht="15" hidden="false" customHeight="false" outlineLevel="0" collapsed="false">
      <c r="A21" s="18"/>
      <c r="B21" s="18"/>
      <c r="C21" s="18"/>
      <c r="D21" s="18"/>
      <c r="E21" s="18"/>
      <c r="F21" s="18"/>
      <c r="G21" s="18"/>
      <c r="H21" s="3"/>
    </row>
    <row r="22" customFormat="false" ht="15" hidden="false" customHeight="false" outlineLevel="0" collapsed="false">
      <c r="G22" s="19"/>
    </row>
    <row r="24" customFormat="false" ht="15" hidden="false" customHeight="false" outlineLevel="0" collapsed="false">
      <c r="G24" s="20"/>
    </row>
  </sheetData>
  <mergeCells count="10">
    <mergeCell ref="A1:H1"/>
    <mergeCell ref="A3:D3"/>
    <mergeCell ref="E3:E4"/>
    <mergeCell ref="F3:F4"/>
    <mergeCell ref="G3:G4"/>
    <mergeCell ref="H3:H4"/>
    <mergeCell ref="E8:E9"/>
    <mergeCell ref="E10:E13"/>
    <mergeCell ref="E14:E15"/>
    <mergeCell ref="A20:E20"/>
  </mergeCells>
  <printOptions headings="false" gridLines="false" gridLinesSet="true" horizontalCentered="false" verticalCentered="false"/>
  <pageMargins left="0.118055555555556" right="0.118055555555556" top="0.157638888888889" bottom="0.354166666666667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Y5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AD11" activeCellId="0" sqref="AD1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42"/>
    <col collapsed="false" customWidth="true" hidden="false" outlineLevel="0" max="2" min="2" style="0" width="7.57"/>
    <col collapsed="false" customWidth="true" hidden="false" outlineLevel="0" max="3" min="3" style="0" width="1.42"/>
    <col collapsed="false" customWidth="true" hidden="false" outlineLevel="0" max="4" min="4" style="0" width="7.57"/>
    <col collapsed="false" customWidth="true" hidden="false" outlineLevel="0" max="5" min="5" style="0" width="1.42"/>
    <col collapsed="false" customWidth="true" hidden="false" outlineLevel="0" max="6" min="6" style="0" width="8.15"/>
    <col collapsed="false" customWidth="true" hidden="false" outlineLevel="0" max="7" min="7" style="0" width="1.42"/>
    <col collapsed="false" customWidth="true" hidden="false" outlineLevel="0" max="8" min="8" style="0" width="7"/>
    <col collapsed="false" customWidth="true" hidden="false" outlineLevel="0" max="9" min="9" style="0" width="0.57"/>
    <col collapsed="false" customWidth="true" hidden="false" outlineLevel="0" max="10" min="10" style="0" width="7.86"/>
    <col collapsed="false" customWidth="true" hidden="false" outlineLevel="0" max="11" min="11" style="0" width="1.14"/>
    <col collapsed="false" customWidth="true" hidden="false" outlineLevel="0" max="12" min="12" style="0" width="8.42"/>
    <col collapsed="false" customWidth="true" hidden="false" outlineLevel="0" max="13" min="13" style="0" width="0.57"/>
    <col collapsed="false" customWidth="true" hidden="false" outlineLevel="0" max="14" min="14" style="0" width="9"/>
    <col collapsed="false" customWidth="true" hidden="false" outlineLevel="0" max="15" min="15" style="0" width="8.57"/>
    <col collapsed="false" customWidth="true" hidden="false" outlineLevel="0" max="16" min="16" style="0" width="2.15"/>
    <col collapsed="false" customWidth="true" hidden="false" outlineLevel="0" max="17" min="17" style="0" width="9"/>
    <col collapsed="false" customWidth="true" hidden="false" outlineLevel="0" max="18" min="18" style="0" width="1.42"/>
    <col collapsed="false" customWidth="true" hidden="false" outlineLevel="0" max="19" min="19" style="0" width="9"/>
    <col collapsed="false" customWidth="true" hidden="false" outlineLevel="0" max="20" min="20" style="0" width="1.42"/>
    <col collapsed="false" customWidth="true" hidden="false" outlineLevel="0" max="21" min="21" style="0" width="9"/>
    <col collapsed="false" customWidth="true" hidden="false" outlineLevel="0" max="22" min="22" style="0" width="1.42"/>
    <col collapsed="false" customWidth="true" hidden="false" outlineLevel="0" max="23" min="23" style="0" width="9.29"/>
    <col collapsed="false" customWidth="true" hidden="false" outlineLevel="0" max="24" min="24" style="0" width="10.57"/>
    <col collapsed="false" customWidth="true" hidden="false" outlineLevel="0" max="25" min="25" style="0" width="13.15"/>
  </cols>
  <sheetData>
    <row r="1" customFormat="false" ht="15" hidden="false" customHeight="true" outlineLevel="0" collapsed="false">
      <c r="B1" s="21" t="s">
        <v>38</v>
      </c>
      <c r="C1" s="21"/>
      <c r="D1" s="21" t="s">
        <v>39</v>
      </c>
      <c r="E1" s="21"/>
      <c r="F1" s="21" t="s">
        <v>40</v>
      </c>
      <c r="G1" s="21"/>
      <c r="H1" s="21" t="s">
        <v>41</v>
      </c>
      <c r="I1" s="21" t="s">
        <v>42</v>
      </c>
      <c r="J1" s="21"/>
      <c r="K1" s="21" t="s">
        <v>43</v>
      </c>
      <c r="L1" s="21"/>
      <c r="M1" s="21" t="s">
        <v>44</v>
      </c>
      <c r="N1" s="21"/>
      <c r="O1" s="21" t="s">
        <v>45</v>
      </c>
      <c r="P1" s="21"/>
      <c r="Q1" s="22" t="s">
        <v>46</v>
      </c>
      <c r="R1" s="22"/>
      <c r="S1" s="22"/>
      <c r="T1" s="22"/>
      <c r="U1" s="21" t="s">
        <v>47</v>
      </c>
      <c r="V1" s="21"/>
      <c r="W1" s="21"/>
      <c r="X1" s="21" t="s">
        <v>48</v>
      </c>
      <c r="Y1" s="21"/>
    </row>
    <row r="2" customFormat="false" ht="21" hidden="false" customHeight="true" outlineLevel="0" collapsed="false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3" t="s">
        <v>49</v>
      </c>
      <c r="R2" s="23"/>
      <c r="S2" s="23" t="s">
        <v>50</v>
      </c>
      <c r="T2" s="23"/>
      <c r="U2" s="21" t="s">
        <v>51</v>
      </c>
      <c r="V2" s="21"/>
      <c r="W2" s="21" t="s">
        <v>52</v>
      </c>
      <c r="X2" s="21" t="s">
        <v>53</v>
      </c>
      <c r="Y2" s="21" t="s">
        <v>54</v>
      </c>
    </row>
    <row r="3" customFormat="false" ht="15" hidden="false" customHeight="false" outlineLevel="0" collapsed="false">
      <c r="B3" s="24" t="n">
        <v>1</v>
      </c>
      <c r="C3" s="24"/>
      <c r="D3" s="24" t="n">
        <v>2</v>
      </c>
      <c r="E3" s="24"/>
      <c r="F3" s="24" t="n">
        <v>3</v>
      </c>
      <c r="G3" s="24"/>
      <c r="H3" s="24" t="n">
        <v>4</v>
      </c>
      <c r="I3" s="24" t="n">
        <v>5</v>
      </c>
      <c r="J3" s="24"/>
      <c r="K3" s="24" t="n">
        <v>6</v>
      </c>
      <c r="L3" s="24"/>
      <c r="M3" s="24" t="n">
        <v>7</v>
      </c>
      <c r="N3" s="24"/>
      <c r="O3" s="24" t="n">
        <v>8</v>
      </c>
      <c r="P3" s="24"/>
      <c r="Q3" s="24" t="n">
        <v>9</v>
      </c>
      <c r="R3" s="24"/>
      <c r="S3" s="24" t="n">
        <v>10</v>
      </c>
      <c r="T3" s="24"/>
      <c r="U3" s="24" t="n">
        <v>12</v>
      </c>
      <c r="V3" s="24"/>
      <c r="W3" s="24" t="n">
        <v>15</v>
      </c>
      <c r="X3" s="24" t="n">
        <v>16</v>
      </c>
      <c r="Y3" s="24" t="n">
        <v>19</v>
      </c>
    </row>
    <row r="4" customFormat="false" ht="15" hidden="false" customHeight="true" outlineLevel="0" collapsed="false">
      <c r="B4" s="25" t="s">
        <v>13</v>
      </c>
      <c r="C4" s="25"/>
      <c r="D4" s="25" t="s">
        <v>55</v>
      </c>
      <c r="E4" s="25"/>
      <c r="F4" s="25" t="s">
        <v>56</v>
      </c>
      <c r="G4" s="25"/>
      <c r="H4" s="25" t="s">
        <v>27</v>
      </c>
      <c r="I4" s="26" t="s">
        <v>57</v>
      </c>
      <c r="J4" s="26"/>
      <c r="K4" s="25" t="s">
        <v>58</v>
      </c>
      <c r="L4" s="25"/>
      <c r="M4" s="25" t="s">
        <v>59</v>
      </c>
      <c r="N4" s="25"/>
      <c r="O4" s="25" t="s">
        <v>60</v>
      </c>
      <c r="P4" s="25"/>
      <c r="Q4" s="27" t="n">
        <v>83519</v>
      </c>
      <c r="R4" s="27"/>
      <c r="S4" s="27" t="n">
        <v>83519</v>
      </c>
      <c r="T4" s="27"/>
      <c r="U4" s="27" t="n">
        <v>0</v>
      </c>
      <c r="V4" s="27"/>
      <c r="W4" s="27" t="n">
        <v>0</v>
      </c>
      <c r="X4" s="27" t="n">
        <v>0</v>
      </c>
      <c r="Y4" s="27" t="n">
        <v>0</v>
      </c>
    </row>
    <row r="5" customFormat="false" ht="12" hidden="false" customHeight="true" outlineLevel="0" collapsed="false">
      <c r="B5" s="25" t="s">
        <v>13</v>
      </c>
      <c r="C5" s="25"/>
      <c r="D5" s="25" t="s">
        <v>14</v>
      </c>
      <c r="E5" s="25"/>
      <c r="F5" s="25" t="s">
        <v>18</v>
      </c>
      <c r="G5" s="25"/>
      <c r="H5" s="25" t="s">
        <v>16</v>
      </c>
      <c r="I5" s="26"/>
      <c r="J5" s="26"/>
      <c r="K5" s="25"/>
      <c r="L5" s="25"/>
      <c r="M5" s="25" t="s">
        <v>61</v>
      </c>
      <c r="N5" s="25"/>
      <c r="O5" s="25"/>
      <c r="P5" s="25"/>
      <c r="Q5" s="28" t="n">
        <v>0</v>
      </c>
      <c r="R5" s="28"/>
      <c r="S5" s="27"/>
      <c r="T5" s="27"/>
      <c r="U5" s="28" t="n">
        <v>0</v>
      </c>
      <c r="V5" s="28"/>
      <c r="W5" s="27" t="n">
        <v>0</v>
      </c>
      <c r="X5" s="28" t="n">
        <v>693537</v>
      </c>
      <c r="Y5" s="27" t="n">
        <v>-693537</v>
      </c>
    </row>
    <row r="6" customFormat="false" ht="15" hidden="false" customHeight="true" outlineLevel="0" collapsed="false">
      <c r="B6" s="25" t="s">
        <v>13</v>
      </c>
      <c r="C6" s="25"/>
      <c r="D6" s="25" t="s">
        <v>14</v>
      </c>
      <c r="E6" s="25"/>
      <c r="F6" s="25" t="s">
        <v>18</v>
      </c>
      <c r="G6" s="25"/>
      <c r="H6" s="25" t="s">
        <v>16</v>
      </c>
      <c r="I6" s="26" t="s">
        <v>62</v>
      </c>
      <c r="J6" s="26"/>
      <c r="K6" s="25" t="s">
        <v>63</v>
      </c>
      <c r="L6" s="25"/>
      <c r="M6" s="25" t="s">
        <v>61</v>
      </c>
      <c r="N6" s="25"/>
      <c r="O6" s="25"/>
      <c r="P6" s="25"/>
      <c r="Q6" s="28" t="n">
        <v>679061</v>
      </c>
      <c r="R6" s="28"/>
      <c r="S6" s="27" t="n">
        <v>679061</v>
      </c>
      <c r="T6" s="27"/>
      <c r="U6" s="28" t="n">
        <v>675000</v>
      </c>
      <c r="V6" s="28"/>
      <c r="W6" s="27" t="n">
        <v>4061</v>
      </c>
      <c r="X6" s="27" t="n">
        <v>0</v>
      </c>
      <c r="Y6" s="27" t="n">
        <v>675000</v>
      </c>
    </row>
    <row r="7" customFormat="false" ht="15" hidden="false" customHeight="true" outlineLevel="0" collapsed="false">
      <c r="B7" s="25" t="s">
        <v>13</v>
      </c>
      <c r="C7" s="25"/>
      <c r="D7" s="25" t="s">
        <v>14</v>
      </c>
      <c r="E7" s="25"/>
      <c r="F7" s="25" t="s">
        <v>18</v>
      </c>
      <c r="G7" s="25"/>
      <c r="H7" s="25" t="s">
        <v>16</v>
      </c>
      <c r="I7" s="26" t="s">
        <v>62</v>
      </c>
      <c r="J7" s="26"/>
      <c r="K7" s="25" t="s">
        <v>64</v>
      </c>
      <c r="L7" s="25"/>
      <c r="M7" s="25" t="s">
        <v>61</v>
      </c>
      <c r="N7" s="25"/>
      <c r="O7" s="25"/>
      <c r="P7" s="25"/>
      <c r="Q7" s="28" t="n">
        <v>44399</v>
      </c>
      <c r="R7" s="28"/>
      <c r="S7" s="27" t="n">
        <v>44399</v>
      </c>
      <c r="T7" s="27"/>
      <c r="U7" s="28" t="n">
        <v>18537</v>
      </c>
      <c r="V7" s="28"/>
      <c r="W7" s="27" t="n">
        <v>13000</v>
      </c>
      <c r="X7" s="27" t="n">
        <v>0</v>
      </c>
      <c r="Y7" s="27" t="n">
        <v>18537</v>
      </c>
    </row>
    <row r="8" customFormat="false" ht="12" hidden="false" customHeight="true" outlineLevel="0" collapsed="false">
      <c r="B8" s="25" t="s">
        <v>13</v>
      </c>
      <c r="C8" s="25"/>
      <c r="D8" s="25" t="s">
        <v>14</v>
      </c>
      <c r="E8" s="25"/>
      <c r="F8" s="25" t="s">
        <v>20</v>
      </c>
      <c r="G8" s="25"/>
      <c r="H8" s="25" t="s">
        <v>21</v>
      </c>
      <c r="I8" s="26"/>
      <c r="J8" s="26"/>
      <c r="K8" s="25"/>
      <c r="L8" s="25"/>
      <c r="M8" s="25" t="s">
        <v>61</v>
      </c>
      <c r="N8" s="25"/>
      <c r="O8" s="25"/>
      <c r="P8" s="25"/>
      <c r="Q8" s="27" t="n">
        <v>0</v>
      </c>
      <c r="R8" s="27"/>
      <c r="S8" s="27"/>
      <c r="T8" s="27"/>
      <c r="U8" s="27" t="n">
        <v>0</v>
      </c>
      <c r="V8" s="27"/>
      <c r="W8" s="27" t="n">
        <v>0</v>
      </c>
      <c r="X8" s="28" t="n">
        <v>4654151.28</v>
      </c>
      <c r="Y8" s="27" t="n">
        <v>-4654151.28</v>
      </c>
    </row>
    <row r="9" customFormat="false" ht="15" hidden="false" customHeight="true" outlineLevel="0" collapsed="false">
      <c r="B9" s="25" t="s">
        <v>13</v>
      </c>
      <c r="C9" s="25"/>
      <c r="D9" s="25" t="s">
        <v>14</v>
      </c>
      <c r="E9" s="25"/>
      <c r="F9" s="25" t="s">
        <v>20</v>
      </c>
      <c r="G9" s="25"/>
      <c r="H9" s="25" t="s">
        <v>21</v>
      </c>
      <c r="I9" s="26" t="s">
        <v>65</v>
      </c>
      <c r="J9" s="26"/>
      <c r="K9" s="25"/>
      <c r="L9" s="25"/>
      <c r="M9" s="25" t="s">
        <v>61</v>
      </c>
      <c r="N9" s="25"/>
      <c r="O9" s="25"/>
      <c r="P9" s="25"/>
      <c r="Q9" s="27" t="n">
        <v>5189439.69</v>
      </c>
      <c r="R9" s="27"/>
      <c r="S9" s="27" t="n">
        <v>5189439.69</v>
      </c>
      <c r="T9" s="27"/>
      <c r="U9" s="27" t="n">
        <v>5080876</v>
      </c>
      <c r="V9" s="27"/>
      <c r="W9" s="27" t="n">
        <v>0</v>
      </c>
      <c r="X9" s="27" t="n">
        <v>0</v>
      </c>
      <c r="Y9" s="27" t="n">
        <v>5080876</v>
      </c>
    </row>
    <row r="10" customFormat="false" ht="12" hidden="false" customHeight="true" outlineLevel="0" collapsed="false">
      <c r="B10" s="25" t="s">
        <v>13</v>
      </c>
      <c r="C10" s="25"/>
      <c r="D10" s="25" t="s">
        <v>14</v>
      </c>
      <c r="E10" s="25"/>
      <c r="F10" s="25" t="s">
        <v>20</v>
      </c>
      <c r="G10" s="25"/>
      <c r="H10" s="25" t="s">
        <v>23</v>
      </c>
      <c r="I10" s="26"/>
      <c r="J10" s="26"/>
      <c r="K10" s="25"/>
      <c r="L10" s="25"/>
      <c r="M10" s="25" t="s">
        <v>61</v>
      </c>
      <c r="N10" s="25"/>
      <c r="O10" s="25"/>
      <c r="P10" s="25"/>
      <c r="Q10" s="27" t="n">
        <v>0</v>
      </c>
      <c r="R10" s="27"/>
      <c r="S10" s="27"/>
      <c r="T10" s="27"/>
      <c r="U10" s="27" t="n">
        <v>0</v>
      </c>
      <c r="V10" s="27"/>
      <c r="W10" s="27" t="n">
        <v>0</v>
      </c>
      <c r="X10" s="28" t="n">
        <v>1368603.86</v>
      </c>
      <c r="Y10" s="27" t="n">
        <v>-1368603.86</v>
      </c>
    </row>
    <row r="11" customFormat="false" ht="15" hidden="false" customHeight="true" outlineLevel="0" collapsed="false">
      <c r="B11" s="25" t="s">
        <v>13</v>
      </c>
      <c r="C11" s="25"/>
      <c r="D11" s="25" t="s">
        <v>14</v>
      </c>
      <c r="E11" s="25"/>
      <c r="F11" s="25" t="s">
        <v>20</v>
      </c>
      <c r="G11" s="25"/>
      <c r="H11" s="25" t="s">
        <v>23</v>
      </c>
      <c r="I11" s="26" t="s">
        <v>66</v>
      </c>
      <c r="J11" s="26"/>
      <c r="K11" s="25"/>
      <c r="L11" s="25"/>
      <c r="M11" s="25" t="s">
        <v>61</v>
      </c>
      <c r="N11" s="25"/>
      <c r="O11" s="25"/>
      <c r="P11" s="25"/>
      <c r="Q11" s="28" t="n">
        <v>1567210.55</v>
      </c>
      <c r="R11" s="28"/>
      <c r="S11" s="27" t="n">
        <v>1567210.55</v>
      </c>
      <c r="T11" s="27"/>
      <c r="U11" s="27" t="n">
        <v>1381131</v>
      </c>
      <c r="V11" s="27"/>
      <c r="W11" s="27" t="n">
        <v>0</v>
      </c>
      <c r="X11" s="27" t="n">
        <v>0</v>
      </c>
      <c r="Y11" s="27" t="n">
        <v>1381131</v>
      </c>
    </row>
    <row r="12" customFormat="false" ht="12" hidden="false" customHeight="true" outlineLevel="0" collapsed="false">
      <c r="B12" s="25" t="s">
        <v>13</v>
      </c>
      <c r="C12" s="25"/>
      <c r="D12" s="25" t="s">
        <v>14</v>
      </c>
      <c r="E12" s="25"/>
      <c r="F12" s="25" t="s">
        <v>24</v>
      </c>
      <c r="G12" s="25"/>
      <c r="H12" s="25" t="s">
        <v>25</v>
      </c>
      <c r="I12" s="26"/>
      <c r="J12" s="26"/>
      <c r="K12" s="25"/>
      <c r="L12" s="25"/>
      <c r="M12" s="25" t="s">
        <v>61</v>
      </c>
      <c r="N12" s="25"/>
      <c r="O12" s="25"/>
      <c r="P12" s="25"/>
      <c r="Q12" s="27" t="n">
        <v>0</v>
      </c>
      <c r="R12" s="27"/>
      <c r="S12" s="27"/>
      <c r="T12" s="27"/>
      <c r="U12" s="27" t="n">
        <v>0</v>
      </c>
      <c r="V12" s="27"/>
      <c r="W12" s="27" t="n">
        <v>0</v>
      </c>
      <c r="X12" s="28" t="n">
        <v>99718.27</v>
      </c>
      <c r="Y12" s="27" t="n">
        <v>-99718.27</v>
      </c>
    </row>
    <row r="13" customFormat="false" ht="15" hidden="false" customHeight="true" outlineLevel="0" collapsed="false">
      <c r="B13" s="25" t="s">
        <v>13</v>
      </c>
      <c r="C13" s="25"/>
      <c r="D13" s="25" t="s">
        <v>14</v>
      </c>
      <c r="E13" s="25"/>
      <c r="F13" s="25" t="s">
        <v>24</v>
      </c>
      <c r="G13" s="25"/>
      <c r="H13" s="25" t="s">
        <v>25</v>
      </c>
      <c r="I13" s="26" t="s">
        <v>67</v>
      </c>
      <c r="J13" s="26"/>
      <c r="K13" s="25" t="s">
        <v>68</v>
      </c>
      <c r="L13" s="25"/>
      <c r="M13" s="25" t="s">
        <v>61</v>
      </c>
      <c r="N13" s="25"/>
      <c r="O13" s="25"/>
      <c r="P13" s="25"/>
      <c r="Q13" s="28" t="n">
        <v>11600</v>
      </c>
      <c r="R13" s="28"/>
      <c r="S13" s="27" t="n">
        <v>11600</v>
      </c>
      <c r="T13" s="27"/>
      <c r="U13" s="27" t="n">
        <v>2800</v>
      </c>
      <c r="V13" s="27"/>
      <c r="W13" s="27" t="n">
        <v>8800</v>
      </c>
      <c r="X13" s="27" t="n">
        <v>0</v>
      </c>
      <c r="Y13" s="27" t="n">
        <v>2800</v>
      </c>
    </row>
    <row r="14" customFormat="false" ht="15" hidden="false" customHeight="true" outlineLevel="0" collapsed="false">
      <c r="B14" s="25" t="s">
        <v>13</v>
      </c>
      <c r="C14" s="25"/>
      <c r="D14" s="25" t="s">
        <v>14</v>
      </c>
      <c r="E14" s="25"/>
      <c r="F14" s="25" t="s">
        <v>24</v>
      </c>
      <c r="G14" s="25"/>
      <c r="H14" s="25" t="s">
        <v>25</v>
      </c>
      <c r="I14" s="26" t="s">
        <v>62</v>
      </c>
      <c r="J14" s="26"/>
      <c r="K14" s="25" t="s">
        <v>69</v>
      </c>
      <c r="L14" s="25"/>
      <c r="M14" s="25" t="s">
        <v>61</v>
      </c>
      <c r="N14" s="25"/>
      <c r="O14" s="25"/>
      <c r="P14" s="25"/>
      <c r="Q14" s="28" t="n">
        <v>374185</v>
      </c>
      <c r="R14" s="28"/>
      <c r="S14" s="27" t="n">
        <v>374185</v>
      </c>
      <c r="T14" s="27"/>
      <c r="U14" s="27" t="n">
        <v>96918.27</v>
      </c>
      <c r="V14" s="27"/>
      <c r="W14" s="27" t="n">
        <v>277266.73</v>
      </c>
      <c r="X14" s="27" t="n">
        <v>0</v>
      </c>
      <c r="Y14" s="27" t="n">
        <v>96918.27</v>
      </c>
    </row>
    <row r="15" customFormat="false" ht="12" hidden="false" customHeight="true" outlineLevel="0" collapsed="false">
      <c r="B15" s="25" t="s">
        <v>13</v>
      </c>
      <c r="C15" s="25"/>
      <c r="D15" s="25" t="s">
        <v>14</v>
      </c>
      <c r="E15" s="25"/>
      <c r="F15" s="25" t="s">
        <v>24</v>
      </c>
      <c r="G15" s="25"/>
      <c r="H15" s="25" t="s">
        <v>27</v>
      </c>
      <c r="I15" s="26"/>
      <c r="J15" s="26"/>
      <c r="K15" s="25"/>
      <c r="L15" s="25"/>
      <c r="M15" s="25" t="s">
        <v>61</v>
      </c>
      <c r="N15" s="25"/>
      <c r="O15" s="25"/>
      <c r="P15" s="25"/>
      <c r="Q15" s="27" t="n">
        <v>0</v>
      </c>
      <c r="R15" s="27"/>
      <c r="S15" s="27"/>
      <c r="T15" s="27"/>
      <c r="U15" s="27" t="n">
        <v>0</v>
      </c>
      <c r="V15" s="27"/>
      <c r="W15" s="27" t="n">
        <v>0</v>
      </c>
      <c r="X15" s="28" t="n">
        <v>435328.25</v>
      </c>
      <c r="Y15" s="27" t="n">
        <v>-435328.25</v>
      </c>
    </row>
    <row r="16" customFormat="false" ht="15" hidden="false" customHeight="true" outlineLevel="0" collapsed="false">
      <c r="B16" s="25" t="s">
        <v>13</v>
      </c>
      <c r="C16" s="25"/>
      <c r="D16" s="25" t="s">
        <v>14</v>
      </c>
      <c r="E16" s="25"/>
      <c r="F16" s="25" t="s">
        <v>24</v>
      </c>
      <c r="G16" s="25"/>
      <c r="H16" s="25" t="s">
        <v>27</v>
      </c>
      <c r="I16" s="26" t="s">
        <v>57</v>
      </c>
      <c r="J16" s="26"/>
      <c r="K16" s="25" t="s">
        <v>70</v>
      </c>
      <c r="L16" s="25"/>
      <c r="M16" s="25" t="s">
        <v>61</v>
      </c>
      <c r="N16" s="25"/>
      <c r="O16" s="25"/>
      <c r="P16" s="25"/>
      <c r="Q16" s="28" t="n">
        <v>2640</v>
      </c>
      <c r="R16" s="28"/>
      <c r="S16" s="27" t="n">
        <v>2640</v>
      </c>
      <c r="T16" s="27"/>
      <c r="U16" s="27" t="n">
        <v>2280</v>
      </c>
      <c r="V16" s="27"/>
      <c r="W16" s="27" t="n">
        <v>0</v>
      </c>
      <c r="X16" s="27" t="n">
        <v>0</v>
      </c>
      <c r="Y16" s="27" t="n">
        <v>2280</v>
      </c>
    </row>
    <row r="17" customFormat="false" ht="15" hidden="false" customHeight="true" outlineLevel="0" collapsed="false">
      <c r="B17" s="25" t="s">
        <v>13</v>
      </c>
      <c r="C17" s="25"/>
      <c r="D17" s="25" t="s">
        <v>14</v>
      </c>
      <c r="E17" s="25"/>
      <c r="F17" s="25" t="s">
        <v>24</v>
      </c>
      <c r="G17" s="25"/>
      <c r="H17" s="25" t="s">
        <v>27</v>
      </c>
      <c r="I17" s="26" t="s">
        <v>57</v>
      </c>
      <c r="J17" s="26"/>
      <c r="K17" s="25" t="s">
        <v>71</v>
      </c>
      <c r="L17" s="25"/>
      <c r="M17" s="25" t="s">
        <v>61</v>
      </c>
      <c r="N17" s="25"/>
      <c r="O17" s="25"/>
      <c r="P17" s="25"/>
      <c r="Q17" s="28" t="n">
        <v>12000</v>
      </c>
      <c r="R17" s="28"/>
      <c r="S17" s="27" t="n">
        <v>12000</v>
      </c>
      <c r="T17" s="27"/>
      <c r="U17" s="27" t="n">
        <v>11000</v>
      </c>
      <c r="V17" s="27"/>
      <c r="W17" s="27" t="n">
        <v>0</v>
      </c>
      <c r="X17" s="27" t="n">
        <v>0</v>
      </c>
      <c r="Y17" s="27" t="n">
        <v>11000</v>
      </c>
    </row>
    <row r="18" customFormat="false" ht="15" hidden="false" customHeight="true" outlineLevel="0" collapsed="false">
      <c r="B18" s="25" t="s">
        <v>13</v>
      </c>
      <c r="C18" s="25"/>
      <c r="D18" s="25" t="s">
        <v>14</v>
      </c>
      <c r="E18" s="25"/>
      <c r="F18" s="25" t="s">
        <v>24</v>
      </c>
      <c r="G18" s="25"/>
      <c r="H18" s="25" t="s">
        <v>27</v>
      </c>
      <c r="I18" s="26" t="s">
        <v>57</v>
      </c>
      <c r="J18" s="26"/>
      <c r="K18" s="25" t="s">
        <v>72</v>
      </c>
      <c r="L18" s="25"/>
      <c r="M18" s="25" t="s">
        <v>61</v>
      </c>
      <c r="N18" s="25"/>
      <c r="O18" s="25"/>
      <c r="P18" s="25"/>
      <c r="Q18" s="28" t="n">
        <v>85078.54</v>
      </c>
      <c r="R18" s="28"/>
      <c r="S18" s="27" t="n">
        <v>85078.54</v>
      </c>
      <c r="T18" s="27"/>
      <c r="U18" s="27" t="n">
        <v>32494.7</v>
      </c>
      <c r="V18" s="27"/>
      <c r="W18" s="27" t="n">
        <v>46312.96</v>
      </c>
      <c r="X18" s="27" t="n">
        <v>0</v>
      </c>
      <c r="Y18" s="27" t="n">
        <v>32494.7</v>
      </c>
    </row>
    <row r="19" customFormat="false" ht="15" hidden="false" customHeight="true" outlineLevel="0" collapsed="false">
      <c r="B19" s="25" t="s">
        <v>13</v>
      </c>
      <c r="C19" s="25"/>
      <c r="D19" s="25" t="s">
        <v>14</v>
      </c>
      <c r="E19" s="25"/>
      <c r="F19" s="25" t="s">
        <v>24</v>
      </c>
      <c r="G19" s="25"/>
      <c r="H19" s="25" t="s">
        <v>27</v>
      </c>
      <c r="I19" s="26" t="s">
        <v>73</v>
      </c>
      <c r="J19" s="26"/>
      <c r="K19" s="25" t="s">
        <v>74</v>
      </c>
      <c r="L19" s="25"/>
      <c r="M19" s="25" t="s">
        <v>61</v>
      </c>
      <c r="N19" s="25"/>
      <c r="O19" s="25"/>
      <c r="P19" s="25"/>
      <c r="Q19" s="28" t="n">
        <v>74820</v>
      </c>
      <c r="R19" s="28"/>
      <c r="S19" s="27" t="n">
        <v>74820</v>
      </c>
      <c r="T19" s="27"/>
      <c r="U19" s="27" t="n">
        <v>74770</v>
      </c>
      <c r="V19" s="27"/>
      <c r="W19" s="27" t="n">
        <v>50</v>
      </c>
      <c r="X19" s="27" t="n">
        <v>0</v>
      </c>
      <c r="Y19" s="27" t="n">
        <v>74770</v>
      </c>
    </row>
    <row r="20" customFormat="false" ht="15" hidden="false" customHeight="true" outlineLevel="0" collapsed="false">
      <c r="B20" s="25" t="s">
        <v>13</v>
      </c>
      <c r="C20" s="25"/>
      <c r="D20" s="25" t="s">
        <v>14</v>
      </c>
      <c r="E20" s="25"/>
      <c r="F20" s="25" t="s">
        <v>24</v>
      </c>
      <c r="G20" s="25"/>
      <c r="H20" s="25" t="s">
        <v>27</v>
      </c>
      <c r="I20" s="26" t="s">
        <v>62</v>
      </c>
      <c r="J20" s="26"/>
      <c r="K20" s="25" t="s">
        <v>75</v>
      </c>
      <c r="L20" s="25"/>
      <c r="M20" s="25" t="s">
        <v>61</v>
      </c>
      <c r="N20" s="25"/>
      <c r="O20" s="25"/>
      <c r="P20" s="25"/>
      <c r="Q20" s="28" t="n">
        <v>341216</v>
      </c>
      <c r="R20" s="28"/>
      <c r="S20" s="27" t="n">
        <v>341216</v>
      </c>
      <c r="T20" s="27"/>
      <c r="U20" s="27" t="n">
        <v>315014</v>
      </c>
      <c r="V20" s="27"/>
      <c r="W20" s="27" t="n">
        <v>26202</v>
      </c>
      <c r="X20" s="27" t="n">
        <v>0</v>
      </c>
      <c r="Y20" s="27" t="n">
        <v>315014</v>
      </c>
    </row>
    <row r="21" customFormat="false" ht="15" hidden="false" customHeight="true" outlineLevel="0" collapsed="false">
      <c r="B21" s="25" t="s">
        <v>13</v>
      </c>
      <c r="C21" s="25"/>
      <c r="D21" s="25" t="s">
        <v>14</v>
      </c>
      <c r="E21" s="25"/>
      <c r="F21" s="25" t="s">
        <v>24</v>
      </c>
      <c r="G21" s="25"/>
      <c r="H21" s="25" t="s">
        <v>27</v>
      </c>
      <c r="I21" s="26" t="s">
        <v>62</v>
      </c>
      <c r="J21" s="26"/>
      <c r="K21" s="25" t="s">
        <v>76</v>
      </c>
      <c r="L21" s="25"/>
      <c r="M21" s="25" t="s">
        <v>61</v>
      </c>
      <c r="N21" s="25"/>
      <c r="O21" s="25"/>
      <c r="P21" s="25"/>
      <c r="Q21" s="28" t="n">
        <v>26985</v>
      </c>
      <c r="R21" s="28"/>
      <c r="S21" s="27" t="n">
        <v>26985</v>
      </c>
      <c r="T21" s="27"/>
      <c r="U21" s="27" t="n">
        <v>0</v>
      </c>
      <c r="V21" s="27"/>
      <c r="W21" s="27" t="n">
        <v>0</v>
      </c>
      <c r="X21" s="27" t="n">
        <v>0</v>
      </c>
      <c r="Y21" s="27" t="n">
        <v>0</v>
      </c>
    </row>
    <row r="22" customFormat="false" ht="15" hidden="false" customHeight="true" outlineLevel="0" collapsed="false">
      <c r="B22" s="25" t="s">
        <v>13</v>
      </c>
      <c r="C22" s="25"/>
      <c r="D22" s="25" t="s">
        <v>14</v>
      </c>
      <c r="E22" s="25"/>
      <c r="F22" s="25" t="s">
        <v>24</v>
      </c>
      <c r="G22" s="25"/>
      <c r="H22" s="25" t="s">
        <v>27</v>
      </c>
      <c r="I22" s="26" t="s">
        <v>77</v>
      </c>
      <c r="J22" s="26"/>
      <c r="K22" s="25" t="s">
        <v>78</v>
      </c>
      <c r="L22" s="25"/>
      <c r="M22" s="25" t="s">
        <v>61</v>
      </c>
      <c r="N22" s="25"/>
      <c r="O22" s="25"/>
      <c r="P22" s="25"/>
      <c r="Q22" s="28" t="n">
        <v>45483</v>
      </c>
      <c r="R22" s="28"/>
      <c r="S22" s="27" t="n">
        <v>45483</v>
      </c>
      <c r="T22" s="27"/>
      <c r="U22" s="27" t="n">
        <v>0</v>
      </c>
      <c r="V22" s="27"/>
      <c r="W22" s="27" t="n">
        <v>0</v>
      </c>
      <c r="X22" s="27" t="n">
        <v>0</v>
      </c>
      <c r="Y22" s="27" t="n">
        <v>0</v>
      </c>
    </row>
    <row r="23" customFormat="false" ht="15" hidden="false" customHeight="true" outlineLevel="0" collapsed="false">
      <c r="B23" s="25" t="s">
        <v>13</v>
      </c>
      <c r="C23" s="25"/>
      <c r="D23" s="25" t="s">
        <v>14</v>
      </c>
      <c r="E23" s="25"/>
      <c r="F23" s="25" t="s">
        <v>24</v>
      </c>
      <c r="G23" s="25"/>
      <c r="H23" s="25" t="s">
        <v>27</v>
      </c>
      <c r="I23" s="26" t="s">
        <v>79</v>
      </c>
      <c r="J23" s="26"/>
      <c r="K23" s="25" t="s">
        <v>80</v>
      </c>
      <c r="L23" s="25"/>
      <c r="M23" s="25" t="s">
        <v>61</v>
      </c>
      <c r="N23" s="25"/>
      <c r="O23" s="25"/>
      <c r="P23" s="25"/>
      <c r="Q23" s="28" t="n">
        <v>51000</v>
      </c>
      <c r="R23" s="28"/>
      <c r="S23" s="27" t="n">
        <v>51000</v>
      </c>
      <c r="T23" s="27"/>
      <c r="U23" s="27" t="n">
        <v>0</v>
      </c>
      <c r="V23" s="27"/>
      <c r="W23" s="27" t="n">
        <v>51000</v>
      </c>
      <c r="X23" s="27" t="n">
        <v>0</v>
      </c>
      <c r="Y23" s="27" t="n">
        <v>0</v>
      </c>
    </row>
    <row r="24" customFormat="false" ht="12" hidden="false" customHeight="true" outlineLevel="0" collapsed="false">
      <c r="B24" s="25" t="s">
        <v>13</v>
      </c>
      <c r="C24" s="25"/>
      <c r="D24" s="25" t="s">
        <v>14</v>
      </c>
      <c r="E24" s="25"/>
      <c r="F24" s="25" t="s">
        <v>24</v>
      </c>
      <c r="G24" s="25"/>
      <c r="H24" s="25" t="s">
        <v>16</v>
      </c>
      <c r="I24" s="26"/>
      <c r="J24" s="26"/>
      <c r="K24" s="25"/>
      <c r="L24" s="25"/>
      <c r="M24" s="25" t="s">
        <v>61</v>
      </c>
      <c r="N24" s="25"/>
      <c r="O24" s="25"/>
      <c r="P24" s="25"/>
      <c r="Q24" s="27" t="n">
        <v>0</v>
      </c>
      <c r="R24" s="27"/>
      <c r="S24" s="27"/>
      <c r="T24" s="27"/>
      <c r="U24" s="27" t="n">
        <v>0</v>
      </c>
      <c r="V24" s="27"/>
      <c r="W24" s="27" t="n">
        <v>0</v>
      </c>
      <c r="X24" s="28" t="n">
        <v>365761.78</v>
      </c>
      <c r="Y24" s="27" t="n">
        <v>-365761.78</v>
      </c>
    </row>
    <row r="25" customFormat="false" ht="15" hidden="false" customHeight="true" outlineLevel="0" collapsed="false">
      <c r="B25" s="25" t="s">
        <v>13</v>
      </c>
      <c r="C25" s="25"/>
      <c r="D25" s="25" t="s">
        <v>14</v>
      </c>
      <c r="E25" s="25"/>
      <c r="F25" s="25" t="s">
        <v>24</v>
      </c>
      <c r="G25" s="25"/>
      <c r="H25" s="25" t="s">
        <v>16</v>
      </c>
      <c r="I25" s="26" t="s">
        <v>81</v>
      </c>
      <c r="J25" s="26"/>
      <c r="K25" s="25" t="s">
        <v>82</v>
      </c>
      <c r="L25" s="25"/>
      <c r="M25" s="25" t="s">
        <v>61</v>
      </c>
      <c r="N25" s="25"/>
      <c r="O25" s="25"/>
      <c r="P25" s="25"/>
      <c r="Q25" s="28" t="n">
        <v>17563</v>
      </c>
      <c r="R25" s="28"/>
      <c r="S25" s="27" t="n">
        <v>17563</v>
      </c>
      <c r="T25" s="27"/>
      <c r="U25" s="27" t="n">
        <v>6788.59</v>
      </c>
      <c r="V25" s="27"/>
      <c r="W25" s="27" t="n">
        <v>0</v>
      </c>
      <c r="X25" s="27" t="n">
        <v>0</v>
      </c>
      <c r="Y25" s="27" t="n">
        <v>6788.59</v>
      </c>
    </row>
    <row r="26" customFormat="false" ht="15" hidden="false" customHeight="true" outlineLevel="0" collapsed="false">
      <c r="B26" s="25" t="s">
        <v>13</v>
      </c>
      <c r="C26" s="25"/>
      <c r="D26" s="25" t="s">
        <v>14</v>
      </c>
      <c r="E26" s="25"/>
      <c r="F26" s="25" t="s">
        <v>24</v>
      </c>
      <c r="G26" s="25"/>
      <c r="H26" s="25" t="s">
        <v>16</v>
      </c>
      <c r="I26" s="26" t="s">
        <v>81</v>
      </c>
      <c r="J26" s="26"/>
      <c r="K26" s="25" t="s">
        <v>83</v>
      </c>
      <c r="L26" s="25"/>
      <c r="M26" s="25" t="s">
        <v>61</v>
      </c>
      <c r="N26" s="25"/>
      <c r="O26" s="25"/>
      <c r="P26" s="25"/>
      <c r="Q26" s="28" t="n">
        <v>19408</v>
      </c>
      <c r="R26" s="28"/>
      <c r="S26" s="27" t="n">
        <v>19408</v>
      </c>
      <c r="T26" s="27"/>
      <c r="U26" s="27" t="n">
        <v>15543.45</v>
      </c>
      <c r="V26" s="27"/>
      <c r="W26" s="27" t="n">
        <v>0</v>
      </c>
      <c r="X26" s="27" t="n">
        <v>0</v>
      </c>
      <c r="Y26" s="27" t="n">
        <v>15543.45</v>
      </c>
    </row>
    <row r="27" customFormat="false" ht="15" hidden="false" customHeight="true" outlineLevel="0" collapsed="false">
      <c r="B27" s="25" t="s">
        <v>13</v>
      </c>
      <c r="C27" s="25"/>
      <c r="D27" s="25" t="s">
        <v>14</v>
      </c>
      <c r="E27" s="25"/>
      <c r="F27" s="25" t="s">
        <v>24</v>
      </c>
      <c r="G27" s="25"/>
      <c r="H27" s="25" t="s">
        <v>16</v>
      </c>
      <c r="I27" s="26" t="s">
        <v>73</v>
      </c>
      <c r="J27" s="26"/>
      <c r="K27" s="25" t="s">
        <v>84</v>
      </c>
      <c r="L27" s="25"/>
      <c r="M27" s="25" t="s">
        <v>61</v>
      </c>
      <c r="N27" s="25"/>
      <c r="O27" s="25"/>
      <c r="P27" s="25"/>
      <c r="Q27" s="28" t="n">
        <v>13319</v>
      </c>
      <c r="R27" s="28"/>
      <c r="S27" s="27" t="n">
        <v>13319</v>
      </c>
      <c r="T27" s="27"/>
      <c r="U27" s="27" t="n">
        <v>11781</v>
      </c>
      <c r="V27" s="27"/>
      <c r="W27" s="27" t="n">
        <v>1538</v>
      </c>
      <c r="X27" s="27" t="n">
        <v>0</v>
      </c>
      <c r="Y27" s="27" t="n">
        <v>11781</v>
      </c>
    </row>
    <row r="28" customFormat="false" ht="15" hidden="false" customHeight="true" outlineLevel="0" collapsed="false">
      <c r="B28" s="25" t="s">
        <v>13</v>
      </c>
      <c r="C28" s="25"/>
      <c r="D28" s="25" t="s">
        <v>14</v>
      </c>
      <c r="E28" s="25"/>
      <c r="F28" s="25" t="s">
        <v>24</v>
      </c>
      <c r="G28" s="25"/>
      <c r="H28" s="25" t="s">
        <v>16</v>
      </c>
      <c r="I28" s="26" t="s">
        <v>73</v>
      </c>
      <c r="J28" s="26"/>
      <c r="K28" s="25" t="s">
        <v>85</v>
      </c>
      <c r="L28" s="25"/>
      <c r="M28" s="25" t="s">
        <v>61</v>
      </c>
      <c r="N28" s="25"/>
      <c r="O28" s="25"/>
      <c r="P28" s="25"/>
      <c r="Q28" s="28" t="n">
        <v>21600</v>
      </c>
      <c r="R28" s="28"/>
      <c r="S28" s="27" t="n">
        <v>21600</v>
      </c>
      <c r="T28" s="27"/>
      <c r="U28" s="27" t="n">
        <v>19800</v>
      </c>
      <c r="V28" s="27"/>
      <c r="W28" s="27" t="n">
        <v>0</v>
      </c>
      <c r="X28" s="27" t="n">
        <v>0</v>
      </c>
      <c r="Y28" s="27" t="n">
        <v>19800</v>
      </c>
    </row>
    <row r="29" customFormat="false" ht="15" hidden="false" customHeight="true" outlineLevel="0" collapsed="false">
      <c r="B29" s="25" t="s">
        <v>13</v>
      </c>
      <c r="C29" s="25"/>
      <c r="D29" s="25" t="s">
        <v>14</v>
      </c>
      <c r="E29" s="25"/>
      <c r="F29" s="25" t="s">
        <v>24</v>
      </c>
      <c r="G29" s="25"/>
      <c r="H29" s="25" t="s">
        <v>16</v>
      </c>
      <c r="I29" s="26" t="s">
        <v>73</v>
      </c>
      <c r="J29" s="26"/>
      <c r="K29" s="25" t="s">
        <v>86</v>
      </c>
      <c r="L29" s="25"/>
      <c r="M29" s="25" t="s">
        <v>61</v>
      </c>
      <c r="N29" s="25"/>
      <c r="O29" s="25"/>
      <c r="P29" s="25"/>
      <c r="Q29" s="28" t="n">
        <v>2560</v>
      </c>
      <c r="R29" s="28"/>
      <c r="S29" s="27" t="n">
        <v>2560</v>
      </c>
      <c r="T29" s="27"/>
      <c r="U29" s="27" t="n">
        <v>2400</v>
      </c>
      <c r="V29" s="27"/>
      <c r="W29" s="27" t="n">
        <v>160</v>
      </c>
      <c r="X29" s="27" t="n">
        <v>0</v>
      </c>
      <c r="Y29" s="27" t="n">
        <v>2400</v>
      </c>
    </row>
    <row r="30" customFormat="false" ht="15" hidden="false" customHeight="true" outlineLevel="0" collapsed="false">
      <c r="B30" s="25" t="s">
        <v>13</v>
      </c>
      <c r="C30" s="25"/>
      <c r="D30" s="25" t="s">
        <v>14</v>
      </c>
      <c r="E30" s="25"/>
      <c r="F30" s="25" t="s">
        <v>24</v>
      </c>
      <c r="G30" s="25"/>
      <c r="H30" s="25" t="s">
        <v>16</v>
      </c>
      <c r="I30" s="26" t="s">
        <v>73</v>
      </c>
      <c r="J30" s="26"/>
      <c r="K30" s="25" t="s">
        <v>87</v>
      </c>
      <c r="L30" s="25"/>
      <c r="M30" s="25" t="s">
        <v>61</v>
      </c>
      <c r="N30" s="25"/>
      <c r="O30" s="25"/>
      <c r="P30" s="25"/>
      <c r="Q30" s="28" t="n">
        <v>10300</v>
      </c>
      <c r="R30" s="28"/>
      <c r="S30" s="27" t="n">
        <v>10300</v>
      </c>
      <c r="T30" s="27"/>
      <c r="U30" s="27" t="n">
        <v>10000</v>
      </c>
      <c r="V30" s="27"/>
      <c r="W30" s="27" t="n">
        <v>300</v>
      </c>
      <c r="X30" s="27" t="n">
        <v>0</v>
      </c>
      <c r="Y30" s="27" t="n">
        <v>10000</v>
      </c>
    </row>
    <row r="31" customFormat="false" ht="15" hidden="false" customHeight="true" outlineLevel="0" collapsed="false">
      <c r="B31" s="25" t="s">
        <v>13</v>
      </c>
      <c r="C31" s="25"/>
      <c r="D31" s="25" t="s">
        <v>14</v>
      </c>
      <c r="E31" s="25"/>
      <c r="F31" s="25" t="s">
        <v>24</v>
      </c>
      <c r="G31" s="25"/>
      <c r="H31" s="25" t="s">
        <v>16</v>
      </c>
      <c r="I31" s="26" t="s">
        <v>62</v>
      </c>
      <c r="J31" s="26"/>
      <c r="K31" s="25" t="s">
        <v>88</v>
      </c>
      <c r="L31" s="25"/>
      <c r="M31" s="25" t="s">
        <v>61</v>
      </c>
      <c r="N31" s="25"/>
      <c r="O31" s="25"/>
      <c r="P31" s="25"/>
      <c r="Q31" s="28" t="n">
        <v>21308.21</v>
      </c>
      <c r="R31" s="28"/>
      <c r="S31" s="27" t="n">
        <v>21308.21</v>
      </c>
      <c r="T31" s="27"/>
      <c r="U31" s="27" t="n">
        <v>0</v>
      </c>
      <c r="V31" s="27"/>
      <c r="W31" s="27" t="n">
        <v>21308.21</v>
      </c>
      <c r="X31" s="27" t="n">
        <v>0</v>
      </c>
      <c r="Y31" s="27" t="n">
        <v>0</v>
      </c>
    </row>
    <row r="32" customFormat="false" ht="15" hidden="false" customHeight="true" outlineLevel="0" collapsed="false">
      <c r="B32" s="25" t="s">
        <v>13</v>
      </c>
      <c r="C32" s="25"/>
      <c r="D32" s="25" t="s">
        <v>14</v>
      </c>
      <c r="E32" s="25"/>
      <c r="F32" s="25" t="s">
        <v>24</v>
      </c>
      <c r="G32" s="25"/>
      <c r="H32" s="25" t="s">
        <v>16</v>
      </c>
      <c r="I32" s="26" t="s">
        <v>62</v>
      </c>
      <c r="J32" s="26"/>
      <c r="K32" s="25" t="s">
        <v>89</v>
      </c>
      <c r="L32" s="25"/>
      <c r="M32" s="25" t="s">
        <v>61</v>
      </c>
      <c r="N32" s="25"/>
      <c r="O32" s="25"/>
      <c r="P32" s="25"/>
      <c r="Q32" s="28" t="n">
        <v>3760</v>
      </c>
      <c r="R32" s="28"/>
      <c r="S32" s="27" t="n">
        <v>3760</v>
      </c>
      <c r="T32" s="27"/>
      <c r="U32" s="27" t="n">
        <v>2737.2</v>
      </c>
      <c r="V32" s="27"/>
      <c r="W32" s="27" t="n">
        <v>0</v>
      </c>
      <c r="X32" s="27" t="n">
        <v>0</v>
      </c>
      <c r="Y32" s="27" t="n">
        <v>2737.2</v>
      </c>
    </row>
    <row r="33" customFormat="false" ht="15" hidden="false" customHeight="true" outlineLevel="0" collapsed="false">
      <c r="B33" s="25" t="s">
        <v>13</v>
      </c>
      <c r="C33" s="25"/>
      <c r="D33" s="25" t="s">
        <v>14</v>
      </c>
      <c r="E33" s="25"/>
      <c r="F33" s="25" t="s">
        <v>24</v>
      </c>
      <c r="G33" s="25"/>
      <c r="H33" s="25" t="s">
        <v>16</v>
      </c>
      <c r="I33" s="26" t="s">
        <v>62</v>
      </c>
      <c r="J33" s="26"/>
      <c r="K33" s="25" t="s">
        <v>90</v>
      </c>
      <c r="L33" s="25"/>
      <c r="M33" s="25" t="s">
        <v>61</v>
      </c>
      <c r="N33" s="25"/>
      <c r="O33" s="25"/>
      <c r="P33" s="25"/>
      <c r="Q33" s="28" t="n">
        <v>24000</v>
      </c>
      <c r="R33" s="28"/>
      <c r="S33" s="27" t="n">
        <v>24000</v>
      </c>
      <c r="T33" s="27"/>
      <c r="U33" s="27" t="n">
        <v>0</v>
      </c>
      <c r="V33" s="27"/>
      <c r="W33" s="27" t="n">
        <v>24000</v>
      </c>
      <c r="X33" s="27" t="n">
        <v>0</v>
      </c>
      <c r="Y33" s="27" t="n">
        <v>0</v>
      </c>
    </row>
    <row r="34" customFormat="false" ht="15" hidden="false" customHeight="true" outlineLevel="0" collapsed="false">
      <c r="B34" s="25" t="s">
        <v>13</v>
      </c>
      <c r="C34" s="25"/>
      <c r="D34" s="25" t="s">
        <v>14</v>
      </c>
      <c r="E34" s="25"/>
      <c r="F34" s="25" t="s">
        <v>24</v>
      </c>
      <c r="G34" s="25"/>
      <c r="H34" s="25" t="s">
        <v>16</v>
      </c>
      <c r="I34" s="26" t="s">
        <v>62</v>
      </c>
      <c r="J34" s="26"/>
      <c r="K34" s="25" t="s">
        <v>91</v>
      </c>
      <c r="L34" s="25"/>
      <c r="M34" s="25" t="s">
        <v>61</v>
      </c>
      <c r="N34" s="25"/>
      <c r="O34" s="25"/>
      <c r="P34" s="25"/>
      <c r="Q34" s="28" t="n">
        <v>991.79</v>
      </c>
      <c r="R34" s="28"/>
      <c r="S34" s="27" t="n">
        <v>991.79</v>
      </c>
      <c r="T34" s="27"/>
      <c r="U34" s="27" t="n">
        <v>991.79</v>
      </c>
      <c r="V34" s="27"/>
      <c r="W34" s="27" t="n">
        <v>0</v>
      </c>
      <c r="X34" s="27" t="n">
        <v>0</v>
      </c>
      <c r="Y34" s="27" t="n">
        <v>991.79</v>
      </c>
    </row>
    <row r="35" customFormat="false" ht="15" hidden="false" customHeight="true" outlineLevel="0" collapsed="false">
      <c r="B35" s="25" t="s">
        <v>13</v>
      </c>
      <c r="C35" s="25"/>
      <c r="D35" s="25" t="s">
        <v>14</v>
      </c>
      <c r="E35" s="25"/>
      <c r="F35" s="25" t="s">
        <v>24</v>
      </c>
      <c r="G35" s="25"/>
      <c r="H35" s="25" t="s">
        <v>16</v>
      </c>
      <c r="I35" s="26" t="s">
        <v>77</v>
      </c>
      <c r="J35" s="26"/>
      <c r="K35" s="25" t="s">
        <v>92</v>
      </c>
      <c r="L35" s="25"/>
      <c r="M35" s="25" t="s">
        <v>61</v>
      </c>
      <c r="N35" s="25"/>
      <c r="O35" s="25"/>
      <c r="P35" s="25"/>
      <c r="Q35" s="28" t="n">
        <v>19470</v>
      </c>
      <c r="R35" s="28"/>
      <c r="S35" s="27" t="n">
        <v>19470</v>
      </c>
      <c r="T35" s="27"/>
      <c r="U35" s="27" t="n">
        <v>19470</v>
      </c>
      <c r="V35" s="27"/>
      <c r="W35" s="27" t="n">
        <v>0</v>
      </c>
      <c r="X35" s="27" t="n">
        <v>0</v>
      </c>
      <c r="Y35" s="27" t="n">
        <v>19470</v>
      </c>
    </row>
    <row r="36" customFormat="false" ht="15" hidden="false" customHeight="true" outlineLevel="0" collapsed="false">
      <c r="B36" s="25" t="s">
        <v>13</v>
      </c>
      <c r="C36" s="25"/>
      <c r="D36" s="25" t="s">
        <v>14</v>
      </c>
      <c r="E36" s="25"/>
      <c r="F36" s="25" t="s">
        <v>24</v>
      </c>
      <c r="G36" s="25"/>
      <c r="H36" s="25" t="s">
        <v>16</v>
      </c>
      <c r="I36" s="26" t="s">
        <v>79</v>
      </c>
      <c r="J36" s="26"/>
      <c r="K36" s="25" t="s">
        <v>93</v>
      </c>
      <c r="L36" s="25"/>
      <c r="M36" s="25" t="s">
        <v>61</v>
      </c>
      <c r="N36" s="25"/>
      <c r="O36" s="25"/>
      <c r="P36" s="25"/>
      <c r="Q36" s="28" t="n">
        <v>278524</v>
      </c>
      <c r="R36" s="28"/>
      <c r="S36" s="27" t="n">
        <v>278524</v>
      </c>
      <c r="T36" s="27"/>
      <c r="U36" s="27" t="n">
        <v>264920</v>
      </c>
      <c r="V36" s="27"/>
      <c r="W36" s="27" t="n">
        <v>0</v>
      </c>
      <c r="X36" s="27" t="n">
        <v>0</v>
      </c>
      <c r="Y36" s="27" t="n">
        <v>264920</v>
      </c>
    </row>
    <row r="37" customFormat="false" ht="15" hidden="false" customHeight="true" outlineLevel="0" collapsed="false">
      <c r="B37" s="25" t="s">
        <v>13</v>
      </c>
      <c r="C37" s="25"/>
      <c r="D37" s="25" t="s">
        <v>14</v>
      </c>
      <c r="E37" s="25"/>
      <c r="F37" s="25" t="s">
        <v>24</v>
      </c>
      <c r="G37" s="25"/>
      <c r="H37" s="25" t="s">
        <v>16</v>
      </c>
      <c r="I37" s="26" t="s">
        <v>79</v>
      </c>
      <c r="J37" s="26"/>
      <c r="K37" s="25" t="s">
        <v>94</v>
      </c>
      <c r="L37" s="25"/>
      <c r="M37" s="25" t="s">
        <v>61</v>
      </c>
      <c r="N37" s="25"/>
      <c r="O37" s="25"/>
      <c r="P37" s="25"/>
      <c r="Q37" s="28" t="n">
        <v>10464</v>
      </c>
      <c r="R37" s="28"/>
      <c r="S37" s="27" t="n">
        <v>10464</v>
      </c>
      <c r="T37" s="27"/>
      <c r="U37" s="27" t="n">
        <v>10429.75</v>
      </c>
      <c r="V37" s="27"/>
      <c r="W37" s="27" t="n">
        <v>34.25</v>
      </c>
      <c r="X37" s="27" t="n">
        <v>0</v>
      </c>
      <c r="Y37" s="27" t="n">
        <v>10429.75</v>
      </c>
    </row>
    <row r="38" customFormat="false" ht="15" hidden="false" customHeight="true" outlineLevel="0" collapsed="false">
      <c r="B38" s="25" t="s">
        <v>13</v>
      </c>
      <c r="C38" s="25"/>
      <c r="D38" s="25" t="s">
        <v>14</v>
      </c>
      <c r="E38" s="25"/>
      <c r="F38" s="25" t="s">
        <v>24</v>
      </c>
      <c r="G38" s="25"/>
      <c r="H38" s="25" t="s">
        <v>16</v>
      </c>
      <c r="I38" s="26" t="s">
        <v>79</v>
      </c>
      <c r="J38" s="26"/>
      <c r="K38" s="25" t="s">
        <v>95</v>
      </c>
      <c r="L38" s="25"/>
      <c r="M38" s="25" t="s">
        <v>61</v>
      </c>
      <c r="N38" s="25"/>
      <c r="O38" s="25"/>
      <c r="P38" s="25"/>
      <c r="Q38" s="28" t="n">
        <v>130</v>
      </c>
      <c r="R38" s="28"/>
      <c r="S38" s="27" t="n">
        <v>130</v>
      </c>
      <c r="T38" s="27"/>
      <c r="U38" s="27" t="n">
        <v>0</v>
      </c>
      <c r="V38" s="27"/>
      <c r="W38" s="27" t="n">
        <v>130</v>
      </c>
      <c r="X38" s="27" t="n">
        <v>0</v>
      </c>
      <c r="Y38" s="27" t="n">
        <v>0</v>
      </c>
    </row>
    <row r="39" customFormat="false" ht="15" hidden="false" customHeight="true" outlineLevel="0" collapsed="false">
      <c r="B39" s="25" t="s">
        <v>13</v>
      </c>
      <c r="C39" s="25"/>
      <c r="D39" s="25" t="s">
        <v>14</v>
      </c>
      <c r="E39" s="25"/>
      <c r="F39" s="25" t="s">
        <v>24</v>
      </c>
      <c r="G39" s="25"/>
      <c r="H39" s="25" t="s">
        <v>16</v>
      </c>
      <c r="I39" s="26" t="s">
        <v>79</v>
      </c>
      <c r="J39" s="26"/>
      <c r="K39" s="25" t="s">
        <v>96</v>
      </c>
      <c r="L39" s="25"/>
      <c r="M39" s="25" t="s">
        <v>61</v>
      </c>
      <c r="N39" s="25"/>
      <c r="O39" s="25"/>
      <c r="P39" s="25"/>
      <c r="Q39" s="28" t="n">
        <v>900</v>
      </c>
      <c r="R39" s="28"/>
      <c r="S39" s="27" t="n">
        <v>900</v>
      </c>
      <c r="T39" s="27"/>
      <c r="U39" s="27" t="n">
        <v>900</v>
      </c>
      <c r="V39" s="27"/>
      <c r="W39" s="27" t="n">
        <v>0</v>
      </c>
      <c r="X39" s="27" t="n">
        <v>0</v>
      </c>
      <c r="Y39" s="27" t="n">
        <v>900</v>
      </c>
    </row>
    <row r="40" customFormat="false" ht="12" hidden="false" customHeight="true" outlineLevel="0" collapsed="false">
      <c r="B40" s="25" t="s">
        <v>13</v>
      </c>
      <c r="C40" s="25"/>
      <c r="D40" s="25" t="s">
        <v>14</v>
      </c>
      <c r="E40" s="25"/>
      <c r="F40" s="25" t="s">
        <v>24</v>
      </c>
      <c r="G40" s="25"/>
      <c r="H40" s="25" t="s">
        <v>28</v>
      </c>
      <c r="I40" s="26"/>
      <c r="J40" s="26"/>
      <c r="K40" s="25"/>
      <c r="L40" s="25"/>
      <c r="M40" s="25" t="s">
        <v>61</v>
      </c>
      <c r="N40" s="25"/>
      <c r="O40" s="25"/>
      <c r="P40" s="25"/>
      <c r="Q40" s="27" t="n">
        <v>0</v>
      </c>
      <c r="R40" s="27"/>
      <c r="S40" s="27"/>
      <c r="T40" s="27"/>
      <c r="U40" s="27" t="n">
        <v>0</v>
      </c>
      <c r="V40" s="27"/>
      <c r="W40" s="27" t="n">
        <v>0</v>
      </c>
      <c r="X40" s="28" t="n">
        <v>112575</v>
      </c>
      <c r="Y40" s="27" t="n">
        <v>-112575</v>
      </c>
    </row>
    <row r="41" customFormat="false" ht="15" hidden="false" customHeight="true" outlineLevel="0" collapsed="false">
      <c r="B41" s="25" t="s">
        <v>13</v>
      </c>
      <c r="C41" s="25"/>
      <c r="D41" s="25" t="s">
        <v>14</v>
      </c>
      <c r="E41" s="25"/>
      <c r="F41" s="25" t="s">
        <v>24</v>
      </c>
      <c r="G41" s="25"/>
      <c r="H41" s="25" t="s">
        <v>28</v>
      </c>
      <c r="I41" s="26" t="s">
        <v>81</v>
      </c>
      <c r="J41" s="26"/>
      <c r="K41" s="25" t="s">
        <v>97</v>
      </c>
      <c r="L41" s="25"/>
      <c r="M41" s="25" t="s">
        <v>61</v>
      </c>
      <c r="N41" s="25"/>
      <c r="O41" s="25"/>
      <c r="P41" s="25"/>
      <c r="Q41" s="28" t="n">
        <v>120104</v>
      </c>
      <c r="R41" s="28"/>
      <c r="S41" s="27" t="n">
        <v>120104</v>
      </c>
      <c r="T41" s="27"/>
      <c r="U41" s="27" t="n">
        <v>92356.35</v>
      </c>
      <c r="V41" s="27"/>
      <c r="W41" s="27" t="n">
        <v>0</v>
      </c>
      <c r="X41" s="27" t="n">
        <v>0</v>
      </c>
      <c r="Y41" s="27" t="n">
        <v>92356.35</v>
      </c>
    </row>
    <row r="42" customFormat="false" ht="15" hidden="false" customHeight="true" outlineLevel="0" collapsed="false">
      <c r="B42" s="25" t="s">
        <v>13</v>
      </c>
      <c r="C42" s="25"/>
      <c r="D42" s="25" t="s">
        <v>14</v>
      </c>
      <c r="E42" s="25"/>
      <c r="F42" s="25" t="s">
        <v>24</v>
      </c>
      <c r="G42" s="25"/>
      <c r="H42" s="25" t="s">
        <v>28</v>
      </c>
      <c r="I42" s="26" t="s">
        <v>81</v>
      </c>
      <c r="J42" s="26"/>
      <c r="K42" s="25" t="s">
        <v>98</v>
      </c>
      <c r="L42" s="25"/>
      <c r="M42" s="25" t="s">
        <v>61</v>
      </c>
      <c r="N42" s="25"/>
      <c r="O42" s="25"/>
      <c r="P42" s="25"/>
      <c r="Q42" s="28" t="n">
        <v>27224.46</v>
      </c>
      <c r="R42" s="28"/>
      <c r="S42" s="27" t="n">
        <v>27224.46</v>
      </c>
      <c r="T42" s="27"/>
      <c r="U42" s="27" t="n">
        <v>20218.65</v>
      </c>
      <c r="V42" s="27"/>
      <c r="W42" s="27" t="n">
        <v>0</v>
      </c>
      <c r="X42" s="27" t="n">
        <v>0</v>
      </c>
      <c r="Y42" s="27" t="n">
        <v>20218.65</v>
      </c>
    </row>
    <row r="43" customFormat="false" ht="15" hidden="false" customHeight="true" outlineLevel="0" collapsed="false">
      <c r="B43" s="25" t="s">
        <v>13</v>
      </c>
      <c r="C43" s="25"/>
      <c r="D43" s="25" t="s">
        <v>14</v>
      </c>
      <c r="E43" s="25"/>
      <c r="F43" s="25" t="s">
        <v>99</v>
      </c>
      <c r="G43" s="25"/>
      <c r="H43" s="25" t="s">
        <v>16</v>
      </c>
      <c r="I43" s="26" t="s">
        <v>62</v>
      </c>
      <c r="J43" s="26"/>
      <c r="K43" s="25" t="s">
        <v>100</v>
      </c>
      <c r="L43" s="25"/>
      <c r="M43" s="25" t="s">
        <v>61</v>
      </c>
      <c r="N43" s="25"/>
      <c r="O43" s="25"/>
      <c r="P43" s="25"/>
      <c r="Q43" s="28" t="n">
        <v>50000</v>
      </c>
      <c r="R43" s="28"/>
      <c r="S43" s="27" t="n">
        <v>50000</v>
      </c>
      <c r="T43" s="27"/>
      <c r="U43" s="27" t="n">
        <v>0</v>
      </c>
      <c r="V43" s="27"/>
      <c r="W43" s="27" t="n">
        <v>50000</v>
      </c>
      <c r="X43" s="27" t="n">
        <v>0</v>
      </c>
      <c r="Y43" s="27" t="n">
        <v>0</v>
      </c>
    </row>
    <row r="44" customFormat="false" ht="12" hidden="false" customHeight="true" outlineLevel="0" collapsed="false">
      <c r="B44" s="25" t="s">
        <v>13</v>
      </c>
      <c r="C44" s="25"/>
      <c r="D44" s="25" t="s">
        <v>31</v>
      </c>
      <c r="E44" s="25"/>
      <c r="F44" s="25" t="s">
        <v>32</v>
      </c>
      <c r="G44" s="25"/>
      <c r="H44" s="25" t="s">
        <v>16</v>
      </c>
      <c r="I44" s="26"/>
      <c r="J44" s="26"/>
      <c r="K44" s="25"/>
      <c r="L44" s="25"/>
      <c r="M44" s="25" t="s">
        <v>61</v>
      </c>
      <c r="N44" s="25"/>
      <c r="O44" s="25"/>
      <c r="P44" s="25"/>
      <c r="Q44" s="27" t="n">
        <v>0</v>
      </c>
      <c r="R44" s="27"/>
      <c r="S44" s="27"/>
      <c r="T44" s="27"/>
      <c r="U44" s="27" t="n">
        <v>0</v>
      </c>
      <c r="V44" s="27"/>
      <c r="W44" s="27" t="n">
        <v>0</v>
      </c>
      <c r="X44" s="28" t="n">
        <v>8000</v>
      </c>
      <c r="Y44" s="27" t="n">
        <v>-8000</v>
      </c>
    </row>
    <row r="45" customFormat="false" ht="15" hidden="false" customHeight="true" outlineLevel="0" collapsed="false">
      <c r="B45" s="25" t="s">
        <v>13</v>
      </c>
      <c r="C45" s="25"/>
      <c r="D45" s="25" t="s">
        <v>31</v>
      </c>
      <c r="E45" s="25"/>
      <c r="F45" s="25" t="s">
        <v>32</v>
      </c>
      <c r="G45" s="25"/>
      <c r="H45" s="25" t="s">
        <v>16</v>
      </c>
      <c r="I45" s="26" t="s">
        <v>62</v>
      </c>
      <c r="J45" s="26"/>
      <c r="K45" s="25" t="s">
        <v>101</v>
      </c>
      <c r="L45" s="25"/>
      <c r="M45" s="25" t="s">
        <v>61</v>
      </c>
      <c r="N45" s="25"/>
      <c r="O45" s="25"/>
      <c r="P45" s="25"/>
      <c r="Q45" s="28" t="n">
        <v>8000</v>
      </c>
      <c r="R45" s="28"/>
      <c r="S45" s="27" t="n">
        <v>8000</v>
      </c>
      <c r="T45" s="27"/>
      <c r="U45" s="27" t="n">
        <v>8000</v>
      </c>
      <c r="V45" s="27"/>
      <c r="W45" s="27" t="n">
        <v>0</v>
      </c>
      <c r="X45" s="27" t="n">
        <v>0</v>
      </c>
      <c r="Y45" s="27" t="n">
        <v>8000</v>
      </c>
    </row>
    <row r="46" customFormat="false" ht="12" hidden="false" customHeight="true" outlineLevel="0" collapsed="false">
      <c r="B46" s="25" t="s">
        <v>13</v>
      </c>
      <c r="C46" s="25"/>
      <c r="D46" s="25" t="s">
        <v>31</v>
      </c>
      <c r="E46" s="25"/>
      <c r="F46" s="25" t="s">
        <v>24</v>
      </c>
      <c r="G46" s="25"/>
      <c r="H46" s="25" t="s">
        <v>16</v>
      </c>
      <c r="I46" s="26"/>
      <c r="J46" s="26"/>
      <c r="K46" s="25"/>
      <c r="L46" s="25"/>
      <c r="M46" s="25" t="s">
        <v>61</v>
      </c>
      <c r="N46" s="25"/>
      <c r="O46" s="25"/>
      <c r="P46" s="25"/>
      <c r="Q46" s="27" t="n">
        <v>0</v>
      </c>
      <c r="R46" s="27"/>
      <c r="S46" s="27"/>
      <c r="T46" s="27"/>
      <c r="U46" s="27" t="n">
        <v>0</v>
      </c>
      <c r="V46" s="27"/>
      <c r="W46" s="27" t="n">
        <v>0</v>
      </c>
      <c r="X46" s="28" t="n">
        <v>84480</v>
      </c>
      <c r="Y46" s="27" t="n">
        <v>-84480</v>
      </c>
    </row>
    <row r="47" customFormat="false" ht="15" hidden="false" customHeight="true" outlineLevel="0" collapsed="false">
      <c r="B47" s="25" t="s">
        <v>13</v>
      </c>
      <c r="C47" s="25"/>
      <c r="D47" s="25" t="s">
        <v>31</v>
      </c>
      <c r="E47" s="25"/>
      <c r="F47" s="25" t="s">
        <v>24</v>
      </c>
      <c r="G47" s="25"/>
      <c r="H47" s="25" t="s">
        <v>16</v>
      </c>
      <c r="I47" s="26" t="s">
        <v>62</v>
      </c>
      <c r="J47" s="26"/>
      <c r="K47" s="25" t="s">
        <v>101</v>
      </c>
      <c r="L47" s="25"/>
      <c r="M47" s="25" t="s">
        <v>61</v>
      </c>
      <c r="N47" s="25"/>
      <c r="O47" s="25"/>
      <c r="P47" s="25"/>
      <c r="Q47" s="28" t="n">
        <v>257000</v>
      </c>
      <c r="R47" s="28"/>
      <c r="S47" s="27" t="n">
        <v>257000</v>
      </c>
      <c r="T47" s="27"/>
      <c r="U47" s="27" t="n">
        <v>84480</v>
      </c>
      <c r="V47" s="27"/>
      <c r="W47" s="27" t="n">
        <v>123333.34</v>
      </c>
      <c r="X47" s="27" t="n">
        <v>0</v>
      </c>
      <c r="Y47" s="27" t="n">
        <v>84480</v>
      </c>
    </row>
    <row r="48" customFormat="false" ht="12" hidden="false" customHeight="true" outlineLevel="0" collapsed="false">
      <c r="B48" s="29" t="s">
        <v>37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30" t="n">
        <v>9495263.24</v>
      </c>
      <c r="R48" s="30"/>
      <c r="S48" s="30" t="n">
        <v>9495263.24</v>
      </c>
      <c r="T48" s="30"/>
      <c r="U48" s="30" t="n">
        <v>8261637.75</v>
      </c>
      <c r="V48" s="30"/>
      <c r="W48" s="30" t="n">
        <v>647496.49</v>
      </c>
      <c r="X48" s="30" t="n">
        <v>7822155.44</v>
      </c>
      <c r="Y48" s="30" t="n">
        <v>439482.31</v>
      </c>
    </row>
    <row r="49" customFormat="false" ht="15" hidden="false" customHeight="false" outlineLevel="0" collapsed="false"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</row>
    <row r="50" customFormat="false" ht="45.75" hidden="false" customHeight="true" outlineLevel="0" collapsed="false"/>
    <row r="51" customFormat="false" ht="15" hidden="false" customHeight="true" outlineLevel="0" collapsed="false"/>
  </sheetData>
  <mergeCells count="478">
    <mergeCell ref="B1:C2"/>
    <mergeCell ref="D1:E2"/>
    <mergeCell ref="F1:G2"/>
    <mergeCell ref="H1:H2"/>
    <mergeCell ref="I1:J2"/>
    <mergeCell ref="K1:L2"/>
    <mergeCell ref="M1:N2"/>
    <mergeCell ref="O1:P2"/>
    <mergeCell ref="Q1:T1"/>
    <mergeCell ref="U1:W1"/>
    <mergeCell ref="X1:Y1"/>
    <mergeCell ref="Q2:R2"/>
    <mergeCell ref="S2:T2"/>
    <mergeCell ref="U2:V2"/>
    <mergeCell ref="B3:C3"/>
    <mergeCell ref="D3:E3"/>
    <mergeCell ref="F3:G3"/>
    <mergeCell ref="I3:J3"/>
    <mergeCell ref="K3:L3"/>
    <mergeCell ref="M3:N3"/>
    <mergeCell ref="O3:P3"/>
    <mergeCell ref="Q3:R3"/>
    <mergeCell ref="S3:T3"/>
    <mergeCell ref="U3:V3"/>
    <mergeCell ref="B4:C4"/>
    <mergeCell ref="D4:E4"/>
    <mergeCell ref="F4:G4"/>
    <mergeCell ref="I4:J4"/>
    <mergeCell ref="K4:L4"/>
    <mergeCell ref="M4:N4"/>
    <mergeCell ref="O4:P4"/>
    <mergeCell ref="Q4:R4"/>
    <mergeCell ref="S4:T4"/>
    <mergeCell ref="U4:V4"/>
    <mergeCell ref="B5:C5"/>
    <mergeCell ref="D5:E5"/>
    <mergeCell ref="F5:G5"/>
    <mergeCell ref="I5:J5"/>
    <mergeCell ref="K5:L5"/>
    <mergeCell ref="M5:N5"/>
    <mergeCell ref="O5:P5"/>
    <mergeCell ref="Q5:R5"/>
    <mergeCell ref="S5:T5"/>
    <mergeCell ref="U5:V5"/>
    <mergeCell ref="B6:C6"/>
    <mergeCell ref="D6:E6"/>
    <mergeCell ref="F6:G6"/>
    <mergeCell ref="I6:J6"/>
    <mergeCell ref="K6:L6"/>
    <mergeCell ref="M6:N6"/>
    <mergeCell ref="O6:P6"/>
    <mergeCell ref="Q6:R6"/>
    <mergeCell ref="S6:T6"/>
    <mergeCell ref="U6:V6"/>
    <mergeCell ref="B7:C7"/>
    <mergeCell ref="D7:E7"/>
    <mergeCell ref="F7:G7"/>
    <mergeCell ref="I7:J7"/>
    <mergeCell ref="K7:L7"/>
    <mergeCell ref="M7:N7"/>
    <mergeCell ref="O7:P7"/>
    <mergeCell ref="Q7:R7"/>
    <mergeCell ref="S7:T7"/>
    <mergeCell ref="U7:V7"/>
    <mergeCell ref="B8:C8"/>
    <mergeCell ref="D8:E8"/>
    <mergeCell ref="F8:G8"/>
    <mergeCell ref="I8:J8"/>
    <mergeCell ref="K8:L8"/>
    <mergeCell ref="M8:N8"/>
    <mergeCell ref="O8:P8"/>
    <mergeCell ref="Q8:R8"/>
    <mergeCell ref="S8:T8"/>
    <mergeCell ref="U8:V8"/>
    <mergeCell ref="B9:C9"/>
    <mergeCell ref="D9:E9"/>
    <mergeCell ref="F9:G9"/>
    <mergeCell ref="I9:J9"/>
    <mergeCell ref="K9:L9"/>
    <mergeCell ref="M9:N9"/>
    <mergeCell ref="O9:P9"/>
    <mergeCell ref="Q9:R9"/>
    <mergeCell ref="S9:T9"/>
    <mergeCell ref="U9:V9"/>
    <mergeCell ref="B10:C10"/>
    <mergeCell ref="D10:E10"/>
    <mergeCell ref="F10:G10"/>
    <mergeCell ref="I10:J10"/>
    <mergeCell ref="K10:L10"/>
    <mergeCell ref="M10:N10"/>
    <mergeCell ref="O10:P10"/>
    <mergeCell ref="Q10:R10"/>
    <mergeCell ref="S10:T10"/>
    <mergeCell ref="U10:V10"/>
    <mergeCell ref="B11:C11"/>
    <mergeCell ref="D11:E11"/>
    <mergeCell ref="F11:G11"/>
    <mergeCell ref="I11:J11"/>
    <mergeCell ref="K11:L11"/>
    <mergeCell ref="M11:N11"/>
    <mergeCell ref="O11:P11"/>
    <mergeCell ref="Q11:R11"/>
    <mergeCell ref="S11:T11"/>
    <mergeCell ref="U11:V11"/>
    <mergeCell ref="B12:C12"/>
    <mergeCell ref="D12:E12"/>
    <mergeCell ref="F12:G12"/>
    <mergeCell ref="I12:J12"/>
    <mergeCell ref="K12:L12"/>
    <mergeCell ref="M12:N12"/>
    <mergeCell ref="O12:P12"/>
    <mergeCell ref="Q12:R12"/>
    <mergeCell ref="S12:T12"/>
    <mergeCell ref="U12:V12"/>
    <mergeCell ref="B13:C13"/>
    <mergeCell ref="D13:E13"/>
    <mergeCell ref="F13:G13"/>
    <mergeCell ref="I13:J13"/>
    <mergeCell ref="K13:L13"/>
    <mergeCell ref="M13:N13"/>
    <mergeCell ref="O13:P13"/>
    <mergeCell ref="Q13:R13"/>
    <mergeCell ref="S13:T13"/>
    <mergeCell ref="U13:V13"/>
    <mergeCell ref="B14:C14"/>
    <mergeCell ref="D14:E14"/>
    <mergeCell ref="F14:G14"/>
    <mergeCell ref="I14:J14"/>
    <mergeCell ref="K14:L14"/>
    <mergeCell ref="M14:N14"/>
    <mergeCell ref="O14:P14"/>
    <mergeCell ref="Q14:R14"/>
    <mergeCell ref="S14:T14"/>
    <mergeCell ref="U14:V14"/>
    <mergeCell ref="B15:C15"/>
    <mergeCell ref="D15:E15"/>
    <mergeCell ref="F15:G15"/>
    <mergeCell ref="I15:J15"/>
    <mergeCell ref="K15:L15"/>
    <mergeCell ref="M15:N15"/>
    <mergeCell ref="O15:P15"/>
    <mergeCell ref="Q15:R15"/>
    <mergeCell ref="S15:T15"/>
    <mergeCell ref="U15:V15"/>
    <mergeCell ref="B16:C16"/>
    <mergeCell ref="D16:E16"/>
    <mergeCell ref="F16:G16"/>
    <mergeCell ref="I16:J16"/>
    <mergeCell ref="K16:L16"/>
    <mergeCell ref="M16:N16"/>
    <mergeCell ref="O16:P16"/>
    <mergeCell ref="Q16:R16"/>
    <mergeCell ref="S16:T16"/>
    <mergeCell ref="U16:V16"/>
    <mergeCell ref="B17:C17"/>
    <mergeCell ref="D17:E17"/>
    <mergeCell ref="F17:G17"/>
    <mergeCell ref="I17:J17"/>
    <mergeCell ref="K17:L17"/>
    <mergeCell ref="M17:N17"/>
    <mergeCell ref="O17:P17"/>
    <mergeCell ref="Q17:R17"/>
    <mergeCell ref="S17:T17"/>
    <mergeCell ref="U17:V17"/>
    <mergeCell ref="B18:C18"/>
    <mergeCell ref="D18:E18"/>
    <mergeCell ref="F18:G18"/>
    <mergeCell ref="I18:J18"/>
    <mergeCell ref="K18:L18"/>
    <mergeCell ref="M18:N18"/>
    <mergeCell ref="O18:P18"/>
    <mergeCell ref="Q18:R18"/>
    <mergeCell ref="S18:T18"/>
    <mergeCell ref="U18:V18"/>
    <mergeCell ref="B19:C19"/>
    <mergeCell ref="D19:E19"/>
    <mergeCell ref="F19:G19"/>
    <mergeCell ref="I19:J19"/>
    <mergeCell ref="K19:L19"/>
    <mergeCell ref="M19:N19"/>
    <mergeCell ref="O19:P19"/>
    <mergeCell ref="Q19:R19"/>
    <mergeCell ref="S19:T19"/>
    <mergeCell ref="U19:V19"/>
    <mergeCell ref="B20:C20"/>
    <mergeCell ref="D20:E20"/>
    <mergeCell ref="F20:G20"/>
    <mergeCell ref="I20:J20"/>
    <mergeCell ref="K20:L20"/>
    <mergeCell ref="M20:N20"/>
    <mergeCell ref="O20:P20"/>
    <mergeCell ref="Q20:R20"/>
    <mergeCell ref="S20:T20"/>
    <mergeCell ref="U20:V20"/>
    <mergeCell ref="B21:C21"/>
    <mergeCell ref="D21:E21"/>
    <mergeCell ref="F21:G21"/>
    <mergeCell ref="I21:J21"/>
    <mergeCell ref="K21:L21"/>
    <mergeCell ref="M21:N21"/>
    <mergeCell ref="O21:P21"/>
    <mergeCell ref="Q21:R21"/>
    <mergeCell ref="S21:T21"/>
    <mergeCell ref="U21:V21"/>
    <mergeCell ref="B22:C22"/>
    <mergeCell ref="D22:E22"/>
    <mergeCell ref="F22:G22"/>
    <mergeCell ref="I22:J22"/>
    <mergeCell ref="K22:L22"/>
    <mergeCell ref="M22:N22"/>
    <mergeCell ref="O22:P22"/>
    <mergeCell ref="Q22:R22"/>
    <mergeCell ref="S22:T22"/>
    <mergeCell ref="U22:V22"/>
    <mergeCell ref="B23:C23"/>
    <mergeCell ref="D23:E23"/>
    <mergeCell ref="F23:G23"/>
    <mergeCell ref="I23:J23"/>
    <mergeCell ref="K23:L23"/>
    <mergeCell ref="M23:N23"/>
    <mergeCell ref="O23:P23"/>
    <mergeCell ref="Q23:R23"/>
    <mergeCell ref="S23:T23"/>
    <mergeCell ref="U23:V23"/>
    <mergeCell ref="B24:C24"/>
    <mergeCell ref="D24:E24"/>
    <mergeCell ref="F24:G24"/>
    <mergeCell ref="I24:J24"/>
    <mergeCell ref="K24:L24"/>
    <mergeCell ref="M24:N24"/>
    <mergeCell ref="O24:P24"/>
    <mergeCell ref="Q24:R24"/>
    <mergeCell ref="S24:T24"/>
    <mergeCell ref="U24:V24"/>
    <mergeCell ref="B25:C25"/>
    <mergeCell ref="D25:E25"/>
    <mergeCell ref="F25:G25"/>
    <mergeCell ref="I25:J25"/>
    <mergeCell ref="K25:L25"/>
    <mergeCell ref="M25:N25"/>
    <mergeCell ref="O25:P25"/>
    <mergeCell ref="Q25:R25"/>
    <mergeCell ref="S25:T25"/>
    <mergeCell ref="U25:V25"/>
    <mergeCell ref="B26:C26"/>
    <mergeCell ref="D26:E26"/>
    <mergeCell ref="F26:G26"/>
    <mergeCell ref="I26:J26"/>
    <mergeCell ref="K26:L26"/>
    <mergeCell ref="M26:N26"/>
    <mergeCell ref="O26:P26"/>
    <mergeCell ref="Q26:R26"/>
    <mergeCell ref="S26:T26"/>
    <mergeCell ref="U26:V26"/>
    <mergeCell ref="B27:C27"/>
    <mergeCell ref="D27:E27"/>
    <mergeCell ref="F27:G27"/>
    <mergeCell ref="I27:J27"/>
    <mergeCell ref="K27:L27"/>
    <mergeCell ref="M27:N27"/>
    <mergeCell ref="O27:P27"/>
    <mergeCell ref="Q27:R27"/>
    <mergeCell ref="S27:T27"/>
    <mergeCell ref="U27:V27"/>
    <mergeCell ref="B28:C28"/>
    <mergeCell ref="D28:E28"/>
    <mergeCell ref="F28:G28"/>
    <mergeCell ref="I28:J28"/>
    <mergeCell ref="K28:L28"/>
    <mergeCell ref="M28:N28"/>
    <mergeCell ref="O28:P28"/>
    <mergeCell ref="Q28:R28"/>
    <mergeCell ref="S28:T28"/>
    <mergeCell ref="U28:V28"/>
    <mergeCell ref="B29:C29"/>
    <mergeCell ref="D29:E29"/>
    <mergeCell ref="F29:G29"/>
    <mergeCell ref="I29:J29"/>
    <mergeCell ref="K29:L29"/>
    <mergeCell ref="M29:N29"/>
    <mergeCell ref="O29:P29"/>
    <mergeCell ref="Q29:R29"/>
    <mergeCell ref="S29:T29"/>
    <mergeCell ref="U29:V29"/>
    <mergeCell ref="B30:C30"/>
    <mergeCell ref="D30:E30"/>
    <mergeCell ref="F30:G30"/>
    <mergeCell ref="I30:J30"/>
    <mergeCell ref="K30:L30"/>
    <mergeCell ref="M30:N30"/>
    <mergeCell ref="O30:P30"/>
    <mergeCell ref="Q30:R30"/>
    <mergeCell ref="S30:T30"/>
    <mergeCell ref="U30:V30"/>
    <mergeCell ref="B31:C31"/>
    <mergeCell ref="D31:E31"/>
    <mergeCell ref="F31:G31"/>
    <mergeCell ref="I31:J31"/>
    <mergeCell ref="K31:L31"/>
    <mergeCell ref="M31:N31"/>
    <mergeCell ref="O31:P31"/>
    <mergeCell ref="Q31:R31"/>
    <mergeCell ref="S31:T31"/>
    <mergeCell ref="U31:V31"/>
    <mergeCell ref="B32:C32"/>
    <mergeCell ref="D32:E32"/>
    <mergeCell ref="F32:G32"/>
    <mergeCell ref="I32:J32"/>
    <mergeCell ref="K32:L32"/>
    <mergeCell ref="M32:N32"/>
    <mergeCell ref="O32:P32"/>
    <mergeCell ref="Q32:R32"/>
    <mergeCell ref="S32:T32"/>
    <mergeCell ref="U32:V32"/>
    <mergeCell ref="B33:C33"/>
    <mergeCell ref="D33:E33"/>
    <mergeCell ref="F33:G33"/>
    <mergeCell ref="I33:J33"/>
    <mergeCell ref="K33:L33"/>
    <mergeCell ref="M33:N33"/>
    <mergeCell ref="O33:P33"/>
    <mergeCell ref="Q33:R33"/>
    <mergeCell ref="S33:T33"/>
    <mergeCell ref="U33:V33"/>
    <mergeCell ref="B34:C34"/>
    <mergeCell ref="D34:E34"/>
    <mergeCell ref="F34:G34"/>
    <mergeCell ref="I34:J34"/>
    <mergeCell ref="K34:L34"/>
    <mergeCell ref="M34:N34"/>
    <mergeCell ref="O34:P34"/>
    <mergeCell ref="Q34:R34"/>
    <mergeCell ref="S34:T34"/>
    <mergeCell ref="U34:V34"/>
    <mergeCell ref="B35:C35"/>
    <mergeCell ref="D35:E35"/>
    <mergeCell ref="F35:G35"/>
    <mergeCell ref="I35:J35"/>
    <mergeCell ref="K35:L35"/>
    <mergeCell ref="M35:N35"/>
    <mergeCell ref="O35:P35"/>
    <mergeCell ref="Q35:R35"/>
    <mergeCell ref="S35:T35"/>
    <mergeCell ref="U35:V35"/>
    <mergeCell ref="B36:C36"/>
    <mergeCell ref="D36:E36"/>
    <mergeCell ref="F36:G36"/>
    <mergeCell ref="I36:J36"/>
    <mergeCell ref="K36:L36"/>
    <mergeCell ref="M36:N36"/>
    <mergeCell ref="O36:P36"/>
    <mergeCell ref="Q36:R36"/>
    <mergeCell ref="S36:T36"/>
    <mergeCell ref="U36:V36"/>
    <mergeCell ref="B37:C37"/>
    <mergeCell ref="D37:E37"/>
    <mergeCell ref="F37:G37"/>
    <mergeCell ref="I37:J37"/>
    <mergeCell ref="K37:L37"/>
    <mergeCell ref="M37:N37"/>
    <mergeCell ref="O37:P37"/>
    <mergeCell ref="Q37:R37"/>
    <mergeCell ref="S37:T37"/>
    <mergeCell ref="U37:V37"/>
    <mergeCell ref="B38:C38"/>
    <mergeCell ref="D38:E38"/>
    <mergeCell ref="F38:G38"/>
    <mergeCell ref="I38:J38"/>
    <mergeCell ref="K38:L38"/>
    <mergeCell ref="M38:N38"/>
    <mergeCell ref="O38:P38"/>
    <mergeCell ref="Q38:R38"/>
    <mergeCell ref="S38:T38"/>
    <mergeCell ref="U38:V38"/>
    <mergeCell ref="B39:C39"/>
    <mergeCell ref="D39:E39"/>
    <mergeCell ref="F39:G39"/>
    <mergeCell ref="I39:J39"/>
    <mergeCell ref="K39:L39"/>
    <mergeCell ref="M39:N39"/>
    <mergeCell ref="O39:P39"/>
    <mergeCell ref="Q39:R39"/>
    <mergeCell ref="S39:T39"/>
    <mergeCell ref="U39:V39"/>
    <mergeCell ref="B40:C40"/>
    <mergeCell ref="D40:E40"/>
    <mergeCell ref="F40:G40"/>
    <mergeCell ref="I40:J40"/>
    <mergeCell ref="K40:L40"/>
    <mergeCell ref="M40:N40"/>
    <mergeCell ref="O40:P40"/>
    <mergeCell ref="Q40:R40"/>
    <mergeCell ref="S40:T40"/>
    <mergeCell ref="U40:V40"/>
    <mergeCell ref="B41:C41"/>
    <mergeCell ref="D41:E41"/>
    <mergeCell ref="F41:G41"/>
    <mergeCell ref="I41:J41"/>
    <mergeCell ref="K41:L41"/>
    <mergeCell ref="M41:N41"/>
    <mergeCell ref="O41:P41"/>
    <mergeCell ref="Q41:R41"/>
    <mergeCell ref="S41:T41"/>
    <mergeCell ref="U41:V41"/>
    <mergeCell ref="B42:C42"/>
    <mergeCell ref="D42:E42"/>
    <mergeCell ref="F42:G42"/>
    <mergeCell ref="I42:J42"/>
    <mergeCell ref="K42:L42"/>
    <mergeCell ref="M42:N42"/>
    <mergeCell ref="O42:P42"/>
    <mergeCell ref="Q42:R42"/>
    <mergeCell ref="S42:T42"/>
    <mergeCell ref="U42:V42"/>
    <mergeCell ref="B43:C43"/>
    <mergeCell ref="D43:E43"/>
    <mergeCell ref="F43:G43"/>
    <mergeCell ref="I43:J43"/>
    <mergeCell ref="K43:L43"/>
    <mergeCell ref="M43:N43"/>
    <mergeCell ref="O43:P43"/>
    <mergeCell ref="Q43:R43"/>
    <mergeCell ref="S43:T43"/>
    <mergeCell ref="U43:V43"/>
    <mergeCell ref="B44:C44"/>
    <mergeCell ref="D44:E44"/>
    <mergeCell ref="F44:G44"/>
    <mergeCell ref="I44:J44"/>
    <mergeCell ref="K44:L44"/>
    <mergeCell ref="M44:N44"/>
    <mergeCell ref="O44:P44"/>
    <mergeCell ref="Q44:R44"/>
    <mergeCell ref="S44:T44"/>
    <mergeCell ref="U44:V44"/>
    <mergeCell ref="B45:C45"/>
    <mergeCell ref="D45:E45"/>
    <mergeCell ref="F45:G45"/>
    <mergeCell ref="I45:J45"/>
    <mergeCell ref="K45:L45"/>
    <mergeCell ref="M45:N45"/>
    <mergeCell ref="O45:P45"/>
    <mergeCell ref="Q45:R45"/>
    <mergeCell ref="S45:T45"/>
    <mergeCell ref="U45:V45"/>
    <mergeCell ref="B46:C46"/>
    <mergeCell ref="D46:E46"/>
    <mergeCell ref="F46:G46"/>
    <mergeCell ref="I46:J46"/>
    <mergeCell ref="K46:L46"/>
    <mergeCell ref="M46:N46"/>
    <mergeCell ref="O46:P46"/>
    <mergeCell ref="Q46:R46"/>
    <mergeCell ref="S46:T46"/>
    <mergeCell ref="U46:V46"/>
    <mergeCell ref="B47:C47"/>
    <mergeCell ref="D47:E47"/>
    <mergeCell ref="F47:G47"/>
    <mergeCell ref="I47:J47"/>
    <mergeCell ref="K47:L47"/>
    <mergeCell ref="M47:N47"/>
    <mergeCell ref="O47:P47"/>
    <mergeCell ref="Q47:R47"/>
    <mergeCell ref="S47:T47"/>
    <mergeCell ref="U47:V47"/>
    <mergeCell ref="B48:P48"/>
    <mergeCell ref="Q48:R48"/>
    <mergeCell ref="S48:T48"/>
    <mergeCell ref="U48:V48"/>
    <mergeCell ref="B49:C49"/>
    <mergeCell ref="D49:E49"/>
    <mergeCell ref="F49:G49"/>
    <mergeCell ref="I49:J49"/>
    <mergeCell ref="K49:L49"/>
    <mergeCell ref="M49:N49"/>
    <mergeCell ref="O49:P49"/>
    <mergeCell ref="Q49:R49"/>
    <mergeCell ref="S49:T49"/>
    <mergeCell ref="U49:V4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LibreOffice/24.8.2.1$Windows_X86_64 LibreOffice_project/0f794b6e29741098670a3b95d60478a65d05ef13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2020-02-04T12:24:36Z</dcterms:created>
  <dc:creator>Apache POI</dc:creator>
  <dc:description/>
  <dc:language>ru-RU</dc:language>
  <cp:lastModifiedBy/>
  <cp:lastPrinted>2022-07-15T12:41:48Z</cp:lastPrinted>
  <dcterms:modified xsi:type="dcterms:W3CDTF">2024-10-28T11:43:14Z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